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18015" windowHeight="8130"/>
  </bookViews>
  <sheets>
    <sheet name="1^A" sheetId="1" r:id="rId1"/>
    <sheet name="2^A" sheetId="2" r:id="rId2"/>
    <sheet name="3^A" sheetId="3" r:id="rId3"/>
    <sheet name="4^A" sheetId="6" r:id="rId4"/>
    <sheet name="Biennio" sheetId="4" r:id="rId5"/>
    <sheet name="2°Biennio" sheetId="8" r:id="rId6"/>
    <sheet name="Generale" sheetId="10" r:id="rId7"/>
    <sheet name="Grafici L.M." sheetId="5" r:id="rId8"/>
  </sheets>
  <calcPr calcId="144525"/>
</workbook>
</file>

<file path=xl/calcChain.xml><?xml version="1.0" encoding="utf-8"?>
<calcChain xmlns="http://schemas.openxmlformats.org/spreadsheetml/2006/main">
  <c r="Q21" i="10" l="1"/>
  <c r="Q20" i="10"/>
  <c r="Q18" i="10"/>
  <c r="Q17" i="10"/>
  <c r="Q16" i="10"/>
  <c r="Q14" i="10"/>
  <c r="Q12" i="10"/>
  <c r="Q11" i="10"/>
  <c r="O21" i="10"/>
  <c r="O20" i="10"/>
  <c r="O18" i="10"/>
  <c r="O17" i="10"/>
  <c r="O16" i="10"/>
  <c r="O14" i="10"/>
  <c r="O12" i="10"/>
  <c r="O11" i="10"/>
  <c r="L21" i="10"/>
  <c r="J21" i="10"/>
  <c r="H21" i="10"/>
  <c r="E21" i="10"/>
  <c r="C21" i="10"/>
  <c r="L20" i="10"/>
  <c r="J20" i="10"/>
  <c r="H20" i="10"/>
  <c r="E20" i="10"/>
  <c r="C20" i="10"/>
  <c r="L19" i="10"/>
  <c r="J19" i="10"/>
  <c r="H19" i="10"/>
  <c r="E19" i="10"/>
  <c r="C19" i="10"/>
  <c r="L18" i="10"/>
  <c r="J18" i="10"/>
  <c r="H18" i="10"/>
  <c r="E18" i="10"/>
  <c r="C18" i="10"/>
  <c r="L17" i="10"/>
  <c r="J17" i="10"/>
  <c r="H17" i="10"/>
  <c r="E17" i="10"/>
  <c r="C17" i="10"/>
  <c r="L16" i="10"/>
  <c r="J16" i="10"/>
  <c r="H16" i="10"/>
  <c r="E16" i="10"/>
  <c r="C16" i="10"/>
  <c r="L15" i="10"/>
  <c r="J15" i="10"/>
  <c r="H15" i="10"/>
  <c r="E15" i="10"/>
  <c r="C15" i="10"/>
  <c r="L14" i="10"/>
  <c r="J14" i="10"/>
  <c r="H14" i="10"/>
  <c r="E14" i="10"/>
  <c r="C14" i="10"/>
  <c r="L13" i="10"/>
  <c r="J13" i="10"/>
  <c r="H13" i="10"/>
  <c r="E13" i="10"/>
  <c r="C13" i="10"/>
  <c r="L12" i="10"/>
  <c r="J12" i="10"/>
  <c r="H12" i="10"/>
  <c r="E12" i="10"/>
  <c r="C12" i="10"/>
  <c r="L11" i="10"/>
  <c r="J11" i="10"/>
  <c r="H11" i="10"/>
  <c r="E11" i="10"/>
  <c r="C11" i="10"/>
  <c r="L10" i="10"/>
  <c r="J10" i="10"/>
  <c r="H10" i="10"/>
  <c r="E10" i="10"/>
  <c r="C10" i="10"/>
  <c r="U7" i="10"/>
  <c r="V7" i="10" s="1"/>
  <c r="S7" i="10"/>
  <c r="T7" i="10" s="1"/>
  <c r="Q7" i="10"/>
  <c r="O7" i="10"/>
  <c r="L7" i="10"/>
  <c r="J7" i="10"/>
  <c r="H7" i="10"/>
  <c r="E7" i="10"/>
  <c r="C7" i="10"/>
  <c r="Q22" i="8"/>
  <c r="Q20" i="8"/>
  <c r="Q19" i="8"/>
  <c r="Q18" i="8"/>
  <c r="Q16" i="8"/>
  <c r="Q15" i="8"/>
  <c r="Q14" i="8"/>
  <c r="Q12" i="8"/>
  <c r="Q11" i="8"/>
  <c r="O22" i="8"/>
  <c r="O20" i="8"/>
  <c r="O19" i="8"/>
  <c r="O18" i="8"/>
  <c r="O16" i="8"/>
  <c r="O15" i="8"/>
  <c r="O14" i="8"/>
  <c r="O12" i="8"/>
  <c r="O11" i="8"/>
  <c r="L23" i="8"/>
  <c r="J23" i="8"/>
  <c r="H23" i="8"/>
  <c r="E23" i="8"/>
  <c r="C23" i="8"/>
  <c r="L22" i="8"/>
  <c r="J22" i="8"/>
  <c r="H22" i="8"/>
  <c r="E22" i="8"/>
  <c r="C22" i="8"/>
  <c r="L21" i="8"/>
  <c r="J21" i="8"/>
  <c r="H21" i="8"/>
  <c r="E21" i="8"/>
  <c r="C21" i="8"/>
  <c r="L20" i="8"/>
  <c r="J20" i="8"/>
  <c r="H20" i="8"/>
  <c r="E20" i="8"/>
  <c r="C20" i="8"/>
  <c r="L19" i="8"/>
  <c r="J19" i="8"/>
  <c r="H19" i="8"/>
  <c r="E19" i="8"/>
  <c r="C19" i="8"/>
  <c r="L18" i="8"/>
  <c r="J18" i="8"/>
  <c r="H18" i="8"/>
  <c r="E18" i="8"/>
  <c r="C18" i="8"/>
  <c r="L17" i="8"/>
  <c r="J17" i="8"/>
  <c r="H17" i="8"/>
  <c r="E17" i="8"/>
  <c r="C17" i="8"/>
  <c r="L16" i="8"/>
  <c r="J16" i="8"/>
  <c r="H16" i="8"/>
  <c r="E16" i="8"/>
  <c r="C16" i="8"/>
  <c r="L15" i="8"/>
  <c r="J15" i="8"/>
  <c r="H15" i="8"/>
  <c r="E15" i="8"/>
  <c r="C15" i="8"/>
  <c r="L14" i="8"/>
  <c r="J14" i="8"/>
  <c r="H14" i="8"/>
  <c r="E14" i="8"/>
  <c r="C14" i="8"/>
  <c r="L13" i="8"/>
  <c r="J13" i="8"/>
  <c r="H13" i="8"/>
  <c r="E13" i="8"/>
  <c r="C13" i="8"/>
  <c r="L12" i="8"/>
  <c r="J12" i="8"/>
  <c r="H12" i="8"/>
  <c r="E12" i="8"/>
  <c r="C12" i="8"/>
  <c r="L11" i="8"/>
  <c r="J11" i="8"/>
  <c r="H11" i="8"/>
  <c r="E11" i="8"/>
  <c r="C11" i="8"/>
  <c r="L10" i="8"/>
  <c r="J10" i="8"/>
  <c r="H10" i="8"/>
  <c r="E10" i="8"/>
  <c r="C10" i="8"/>
  <c r="U7" i="8"/>
  <c r="V7" i="8" s="1"/>
  <c r="S7" i="8"/>
  <c r="T7" i="8" s="1"/>
  <c r="Q7" i="8"/>
  <c r="O7" i="8"/>
  <c r="L7" i="8"/>
  <c r="J7" i="8"/>
  <c r="H7" i="8"/>
  <c r="E7" i="8"/>
  <c r="C7" i="8"/>
  <c r="L23" i="6"/>
  <c r="J23" i="6"/>
  <c r="H23" i="6"/>
  <c r="E23" i="6"/>
  <c r="C23" i="6"/>
  <c r="Q22" i="6"/>
  <c r="O22" i="6"/>
  <c r="L22" i="6"/>
  <c r="J22" i="6"/>
  <c r="H22" i="6"/>
  <c r="E22" i="6"/>
  <c r="C22" i="6"/>
  <c r="L21" i="6"/>
  <c r="J21" i="6"/>
  <c r="H21" i="6"/>
  <c r="E21" i="6"/>
  <c r="C21" i="6"/>
  <c r="Q20" i="6"/>
  <c r="O20" i="6"/>
  <c r="L20" i="6"/>
  <c r="J20" i="6"/>
  <c r="H20" i="6"/>
  <c r="E20" i="6"/>
  <c r="C20" i="6"/>
  <c r="L19" i="6"/>
  <c r="J19" i="6"/>
  <c r="H19" i="6"/>
  <c r="E19" i="6"/>
  <c r="C19" i="6"/>
  <c r="Q18" i="6"/>
  <c r="O18" i="6"/>
  <c r="L18" i="6"/>
  <c r="J18" i="6"/>
  <c r="H18" i="6"/>
  <c r="E18" i="6"/>
  <c r="C18" i="6"/>
  <c r="L17" i="6"/>
  <c r="J17" i="6"/>
  <c r="H17" i="6"/>
  <c r="E17" i="6"/>
  <c r="C17" i="6"/>
  <c r="L16" i="6"/>
  <c r="J16" i="6"/>
  <c r="H16" i="6"/>
  <c r="E16" i="6"/>
  <c r="C16" i="6"/>
  <c r="Q15" i="6"/>
  <c r="O15" i="6"/>
  <c r="L15" i="6"/>
  <c r="J15" i="6"/>
  <c r="H15" i="6"/>
  <c r="E15" i="6"/>
  <c r="C15" i="6"/>
  <c r="L14" i="6"/>
  <c r="J14" i="6"/>
  <c r="H14" i="6"/>
  <c r="E14" i="6"/>
  <c r="C14" i="6"/>
  <c r="L13" i="6"/>
  <c r="J13" i="6"/>
  <c r="H13" i="6"/>
  <c r="E13" i="6"/>
  <c r="C13" i="6"/>
  <c r="Q12" i="6"/>
  <c r="O12" i="6"/>
  <c r="L12" i="6"/>
  <c r="J12" i="6"/>
  <c r="H12" i="6"/>
  <c r="E12" i="6"/>
  <c r="C12" i="6"/>
  <c r="L11" i="6"/>
  <c r="J11" i="6"/>
  <c r="H11" i="6"/>
  <c r="E11" i="6"/>
  <c r="C11" i="6"/>
  <c r="L10" i="6"/>
  <c r="J10" i="6"/>
  <c r="H10" i="6"/>
  <c r="E10" i="6"/>
  <c r="C10" i="6"/>
  <c r="U7" i="6"/>
  <c r="V7" i="6" s="1"/>
  <c r="S7" i="6"/>
  <c r="T7" i="6" s="1"/>
  <c r="Q7" i="6"/>
  <c r="O7" i="6"/>
  <c r="L7" i="6"/>
  <c r="J7" i="6"/>
  <c r="H7" i="6"/>
  <c r="E7" i="6"/>
  <c r="C7" i="6"/>
  <c r="Q22" i="3"/>
  <c r="Q20" i="3"/>
  <c r="Q19" i="3"/>
  <c r="Q18" i="3"/>
  <c r="Q16" i="3"/>
  <c r="Q15" i="3"/>
  <c r="Q14" i="3"/>
  <c r="Q12" i="3"/>
  <c r="Q11" i="3"/>
  <c r="O22" i="3"/>
  <c r="O20" i="3"/>
  <c r="O19" i="3"/>
  <c r="O18" i="3"/>
  <c r="O16" i="3"/>
  <c r="O15" i="3"/>
  <c r="O14" i="3"/>
  <c r="O12" i="3"/>
  <c r="O11" i="3"/>
  <c r="Q22" i="4"/>
  <c r="Q21" i="4"/>
  <c r="Q19" i="4"/>
  <c r="Q17" i="4"/>
  <c r="Q15" i="4"/>
  <c r="Q14" i="4"/>
  <c r="Q12" i="4"/>
  <c r="O22" i="4"/>
  <c r="O21" i="4"/>
  <c r="O19" i="4"/>
  <c r="O17" i="4"/>
  <c r="O15" i="4"/>
  <c r="O14" i="4"/>
  <c r="O12" i="4"/>
  <c r="Q22" i="2"/>
  <c r="Q21" i="2"/>
  <c r="Q19" i="2"/>
  <c r="Q17" i="2"/>
  <c r="Q15" i="2"/>
  <c r="Q14" i="2"/>
  <c r="Q12" i="2"/>
  <c r="O22" i="2"/>
  <c r="O21" i="2"/>
  <c r="O19" i="2"/>
  <c r="O17" i="2"/>
  <c r="O15" i="2"/>
  <c r="O14" i="2"/>
  <c r="O12" i="2"/>
  <c r="Q22" i="1"/>
  <c r="Q21" i="1"/>
  <c r="Q19" i="1"/>
  <c r="Q15" i="1"/>
  <c r="Q12" i="1"/>
  <c r="O22" i="1"/>
  <c r="O21" i="1"/>
  <c r="O19" i="1"/>
  <c r="O15" i="1"/>
  <c r="O12" i="1"/>
  <c r="L14" i="3"/>
  <c r="J14" i="3"/>
  <c r="H14" i="3"/>
  <c r="E14" i="3"/>
  <c r="C14" i="3"/>
  <c r="L23" i="3"/>
  <c r="J23" i="3"/>
  <c r="H23" i="3"/>
  <c r="E23" i="3"/>
  <c r="C23" i="3"/>
  <c r="L22" i="3"/>
  <c r="J22" i="3"/>
  <c r="H22" i="3"/>
  <c r="E22" i="3"/>
  <c r="C22" i="3"/>
  <c r="L21" i="3"/>
  <c r="J21" i="3"/>
  <c r="H21" i="3"/>
  <c r="E21" i="3"/>
  <c r="C21" i="3"/>
  <c r="L20" i="3"/>
  <c r="J20" i="3"/>
  <c r="H20" i="3"/>
  <c r="E20" i="3"/>
  <c r="C20" i="3"/>
  <c r="L19" i="3"/>
  <c r="J19" i="3"/>
  <c r="H19" i="3"/>
  <c r="E19" i="3"/>
  <c r="C19" i="3"/>
  <c r="L18" i="3"/>
  <c r="J18" i="3"/>
  <c r="H18" i="3"/>
  <c r="E18" i="3"/>
  <c r="C18" i="3"/>
  <c r="L17" i="3"/>
  <c r="J17" i="3"/>
  <c r="H17" i="3"/>
  <c r="E17" i="3"/>
  <c r="C17" i="3"/>
  <c r="L16" i="3"/>
  <c r="J16" i="3"/>
  <c r="H16" i="3"/>
  <c r="E16" i="3"/>
  <c r="C16" i="3"/>
  <c r="L15" i="3"/>
  <c r="J15" i="3"/>
  <c r="H15" i="3"/>
  <c r="E15" i="3"/>
  <c r="C15" i="3"/>
  <c r="L13" i="3"/>
  <c r="J13" i="3"/>
  <c r="H13" i="3"/>
  <c r="E13" i="3"/>
  <c r="C13" i="3"/>
  <c r="L12" i="3"/>
  <c r="J12" i="3"/>
  <c r="H12" i="3"/>
  <c r="E12" i="3"/>
  <c r="C12" i="3"/>
  <c r="L11" i="3"/>
  <c r="J11" i="3"/>
  <c r="H11" i="3"/>
  <c r="E11" i="3"/>
  <c r="C11" i="3"/>
  <c r="L10" i="3"/>
  <c r="J10" i="3"/>
  <c r="H10" i="3"/>
  <c r="E10" i="3"/>
  <c r="C10" i="3"/>
  <c r="U7" i="3"/>
  <c r="V7" i="3" s="1"/>
  <c r="S7" i="3"/>
  <c r="T7" i="3" s="1"/>
  <c r="Q7" i="3"/>
  <c r="O7" i="3"/>
  <c r="L7" i="3"/>
  <c r="J7" i="3"/>
  <c r="H7" i="3"/>
  <c r="E7" i="3"/>
  <c r="C7" i="3"/>
  <c r="C7" i="4"/>
  <c r="E7" i="4"/>
  <c r="H7" i="4"/>
  <c r="J7" i="4"/>
  <c r="L7" i="4"/>
  <c r="O7" i="4"/>
  <c r="Q7" i="4"/>
  <c r="S7" i="4"/>
  <c r="T7" i="4" s="1"/>
  <c r="U7" i="4"/>
  <c r="V7" i="4" s="1"/>
  <c r="C10" i="4"/>
  <c r="E10" i="4"/>
  <c r="H10" i="4"/>
  <c r="J10" i="4"/>
  <c r="L10" i="4"/>
  <c r="C11" i="4"/>
  <c r="E11" i="4"/>
  <c r="H11" i="4"/>
  <c r="J11" i="4"/>
  <c r="L11" i="4"/>
  <c r="C12" i="4"/>
  <c r="E12" i="4"/>
  <c r="H12" i="4"/>
  <c r="J12" i="4"/>
  <c r="L12" i="4"/>
  <c r="C13" i="4"/>
  <c r="E13" i="4"/>
  <c r="H13" i="4"/>
  <c r="J13" i="4"/>
  <c r="L13" i="4"/>
  <c r="C14" i="4"/>
  <c r="E14" i="4"/>
  <c r="H14" i="4"/>
  <c r="J14" i="4"/>
  <c r="L14" i="4"/>
  <c r="C15" i="4"/>
  <c r="E15" i="4"/>
  <c r="H15" i="4"/>
  <c r="J15" i="4"/>
  <c r="L15" i="4"/>
  <c r="C16" i="4"/>
  <c r="E16" i="4"/>
  <c r="H16" i="4"/>
  <c r="J16" i="4"/>
  <c r="L16" i="4"/>
  <c r="C17" i="4"/>
  <c r="E17" i="4"/>
  <c r="H17" i="4"/>
  <c r="J17" i="4"/>
  <c r="L17" i="4"/>
  <c r="C18" i="4"/>
  <c r="E18" i="4"/>
  <c r="H18" i="4"/>
  <c r="J18" i="4"/>
  <c r="L18" i="4"/>
  <c r="C19" i="4"/>
  <c r="E19" i="4"/>
  <c r="H19" i="4"/>
  <c r="J19" i="4"/>
  <c r="L19" i="4"/>
  <c r="C20" i="4"/>
  <c r="E20" i="4"/>
  <c r="H20" i="4"/>
  <c r="J20" i="4"/>
  <c r="L20" i="4"/>
  <c r="C21" i="4"/>
  <c r="E21" i="4"/>
  <c r="H21" i="4"/>
  <c r="J21" i="4"/>
  <c r="L21" i="4"/>
  <c r="C22" i="4"/>
  <c r="E22" i="4"/>
  <c r="H22" i="4"/>
  <c r="J22" i="4"/>
  <c r="L22" i="4"/>
  <c r="L22" i="2"/>
  <c r="J22" i="2"/>
  <c r="H22" i="2"/>
  <c r="E22" i="2"/>
  <c r="C22" i="2"/>
  <c r="L21" i="2"/>
  <c r="J21" i="2"/>
  <c r="H21" i="2"/>
  <c r="E21" i="2"/>
  <c r="C21" i="2"/>
  <c r="L20" i="2"/>
  <c r="J20" i="2"/>
  <c r="H20" i="2"/>
  <c r="E20" i="2"/>
  <c r="C20" i="2"/>
  <c r="L19" i="2"/>
  <c r="J19" i="2"/>
  <c r="H19" i="2"/>
  <c r="E19" i="2"/>
  <c r="C19" i="2"/>
  <c r="L18" i="2"/>
  <c r="J18" i="2"/>
  <c r="H18" i="2"/>
  <c r="E18" i="2"/>
  <c r="C18" i="2"/>
  <c r="L17" i="2"/>
  <c r="J17" i="2"/>
  <c r="H17" i="2"/>
  <c r="E17" i="2"/>
  <c r="C17" i="2"/>
  <c r="L16" i="2"/>
  <c r="J16" i="2"/>
  <c r="H16" i="2"/>
  <c r="E16" i="2"/>
  <c r="C16" i="2"/>
  <c r="L15" i="2"/>
  <c r="J15" i="2"/>
  <c r="H15" i="2"/>
  <c r="E15" i="2"/>
  <c r="C15" i="2"/>
  <c r="L14" i="2"/>
  <c r="J14" i="2"/>
  <c r="H14" i="2"/>
  <c r="E14" i="2"/>
  <c r="C14" i="2"/>
  <c r="L13" i="2"/>
  <c r="J13" i="2"/>
  <c r="H13" i="2"/>
  <c r="E13" i="2"/>
  <c r="C13" i="2"/>
  <c r="L12" i="2"/>
  <c r="J12" i="2"/>
  <c r="H12" i="2"/>
  <c r="E12" i="2"/>
  <c r="C12" i="2"/>
  <c r="L11" i="2"/>
  <c r="J11" i="2"/>
  <c r="H11" i="2"/>
  <c r="E11" i="2"/>
  <c r="C11" i="2"/>
  <c r="L10" i="2"/>
  <c r="J10" i="2"/>
  <c r="H10" i="2"/>
  <c r="E10" i="2"/>
  <c r="C10" i="2"/>
  <c r="U7" i="2"/>
  <c r="V7" i="2" s="1"/>
  <c r="S7" i="2"/>
  <c r="T7" i="2" s="1"/>
  <c r="Q7" i="2"/>
  <c r="O7" i="2"/>
  <c r="L7" i="2"/>
  <c r="J7" i="2"/>
  <c r="H7" i="2"/>
  <c r="E7" i="2"/>
  <c r="C7" i="2"/>
  <c r="U7" i="1"/>
  <c r="V7" i="1" s="1"/>
  <c r="S7" i="1"/>
  <c r="T7" i="1" s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L7" i="1"/>
  <c r="J7" i="1"/>
  <c r="H7" i="1"/>
  <c r="E22" i="1"/>
  <c r="E21" i="1"/>
  <c r="C22" i="1"/>
  <c r="C21" i="1"/>
  <c r="E20" i="1"/>
  <c r="E19" i="1"/>
  <c r="E18" i="1"/>
  <c r="E17" i="1"/>
  <c r="E16" i="1"/>
  <c r="E15" i="1"/>
  <c r="E14" i="1"/>
  <c r="E12" i="1"/>
  <c r="E13" i="1"/>
  <c r="E11" i="1"/>
  <c r="E10" i="1"/>
  <c r="E7" i="1"/>
  <c r="C20" i="1"/>
  <c r="C19" i="1"/>
  <c r="C18" i="1"/>
  <c r="C17" i="1"/>
  <c r="C16" i="1"/>
  <c r="C15" i="1"/>
  <c r="C14" i="1"/>
  <c r="C13" i="1"/>
  <c r="C12" i="1"/>
  <c r="C11" i="1"/>
  <c r="C10" i="1"/>
  <c r="C7" i="1"/>
</calcChain>
</file>

<file path=xl/sharedStrings.xml><?xml version="1.0" encoding="utf-8"?>
<sst xmlns="http://schemas.openxmlformats.org/spreadsheetml/2006/main" count="299" uniqueCount="49">
  <si>
    <t>Classe  1^A</t>
  </si>
  <si>
    <t>alunni</t>
  </si>
  <si>
    <t>1° trimestre</t>
  </si>
  <si>
    <t>2° Pentamestre</t>
  </si>
  <si>
    <t>Esami agosto</t>
  </si>
  <si>
    <t>Riepilogo finale</t>
  </si>
  <si>
    <t>Sufficienti</t>
  </si>
  <si>
    <t>%</t>
  </si>
  <si>
    <t>Insufficienti</t>
  </si>
  <si>
    <t>Promossi</t>
  </si>
  <si>
    <t>Non ammessi</t>
  </si>
  <si>
    <t>Sospesi</t>
  </si>
  <si>
    <t>Generale</t>
  </si>
  <si>
    <t xml:space="preserve">Ling. Lett. Ital. </t>
  </si>
  <si>
    <t>Storia e Geog</t>
  </si>
  <si>
    <t>Lingua:Inglese</t>
  </si>
  <si>
    <t>Storia Arte</t>
  </si>
  <si>
    <t>Matematica</t>
  </si>
  <si>
    <t>Scienze naturali</t>
  </si>
  <si>
    <t>Sc.motorie</t>
  </si>
  <si>
    <t>1^ strumento</t>
  </si>
  <si>
    <t>2^strumento</t>
  </si>
  <si>
    <t>Composizione</t>
  </si>
  <si>
    <t>Tecnologie musicali</t>
  </si>
  <si>
    <t>Storia Musica</t>
  </si>
  <si>
    <t>Lab. di insieme</t>
  </si>
  <si>
    <t>Classe  2^A</t>
  </si>
  <si>
    <t>Biennio</t>
  </si>
  <si>
    <t>Insuffic</t>
  </si>
  <si>
    <t>Non amm</t>
  </si>
  <si>
    <t>Classe  3^A</t>
  </si>
  <si>
    <t xml:space="preserve">Storia </t>
  </si>
  <si>
    <t>Fisica</t>
  </si>
  <si>
    <t>Filosofia</t>
  </si>
  <si>
    <t xml:space="preserve">BIENNIO  </t>
  </si>
  <si>
    <t>Percentuale alunni Sufficienti</t>
  </si>
  <si>
    <t xml:space="preserve">Giugno </t>
  </si>
  <si>
    <t>Agosto</t>
  </si>
  <si>
    <t>Complessivo</t>
  </si>
  <si>
    <t>2013-14</t>
  </si>
  <si>
    <t>2014-15</t>
  </si>
  <si>
    <t>LICEO MUSICALE</t>
  </si>
  <si>
    <t>Liceo Musicale    anno scolastico 2015 - 2016</t>
  </si>
  <si>
    <t>Scienze motorie</t>
  </si>
  <si>
    <t>1015-16</t>
  </si>
  <si>
    <t xml:space="preserve">2°BIENNIO  </t>
  </si>
  <si>
    <t>2015-16</t>
  </si>
  <si>
    <t>Classe  4^A</t>
  </si>
  <si>
    <t>2° Biennio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</si>
</sst>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'Grafici L.M.'!$B$7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multiLvlStrRef>
              <c:f>'Grafici L.M.'!$C$3:$F$6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'Grafici L.M.'!$C$7:$F$7</c:f>
              <c:numCache>
                <c:formatCode>0.00%</c:formatCode>
                <c:ptCount val="4"/>
                <c:pt idx="0">
                  <c:v>0.35</c:v>
                </c:pt>
                <c:pt idx="1">
                  <c:v>0.57499999999999996</c:v>
                </c:pt>
                <c:pt idx="2">
                  <c:v>0.88239999999999996</c:v>
                </c:pt>
                <c:pt idx="3">
                  <c:v>0.95</c:v>
                </c:pt>
              </c:numCache>
            </c:numRef>
          </c:val>
        </c:ser>
        <c:ser>
          <c:idx val="1"/>
          <c:order val="1"/>
          <c:tx>
            <c:strRef>
              <c:f>'Grafici L.M.'!$B$8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multiLvlStrRef>
              <c:f>'Grafici L.M.'!$C$3:$F$6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'Grafici L.M.'!$C$8:$F$8</c:f>
              <c:numCache>
                <c:formatCode>0.00%</c:formatCode>
                <c:ptCount val="4"/>
                <c:pt idx="0">
                  <c:v>0.2</c:v>
                </c:pt>
                <c:pt idx="1">
                  <c:v>0.8</c:v>
                </c:pt>
                <c:pt idx="2">
                  <c:v>1</c:v>
                </c:pt>
                <c:pt idx="3">
                  <c:v>0.9</c:v>
                </c:pt>
              </c:numCache>
            </c:numRef>
          </c:val>
        </c:ser>
        <c:ser>
          <c:idx val="2"/>
          <c:order val="2"/>
          <c:tx>
            <c:strRef>
              <c:f>'Grafici L.M.'!$B$9</c:f>
              <c:strCache>
                <c:ptCount val="1"/>
                <c:pt idx="0">
                  <c:v>1015-16</c:v>
                </c:pt>
              </c:strCache>
            </c:strRef>
          </c:tx>
          <c:invertIfNegative val="0"/>
          <c:cat>
            <c:multiLvlStrRef>
              <c:f>'Grafici L.M.'!$C$3:$F$6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'Grafici L.M.'!$C$9:$F$9</c:f>
              <c:numCache>
                <c:formatCode>0.00%</c:formatCode>
                <c:ptCount val="4"/>
                <c:pt idx="0">
                  <c:v>0.38890000000000002</c:v>
                </c:pt>
                <c:pt idx="1">
                  <c:v>0.63890000000000002</c:v>
                </c:pt>
                <c:pt idx="2">
                  <c:v>0.90910000000000002</c:v>
                </c:pt>
                <c:pt idx="3">
                  <c:v>0.91669999999999996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471936"/>
        <c:axId val="312473472"/>
      </c:barChart>
      <c:catAx>
        <c:axId val="312471936"/>
        <c:scaling>
          <c:orientation val="minMax"/>
        </c:scaling>
        <c:delete val="0"/>
        <c:axPos val="b"/>
        <c:majorTickMark val="out"/>
        <c:minorTickMark val="none"/>
        <c:tickLblPos val="nextTo"/>
        <c:crossAx val="312473472"/>
        <c:crosses val="autoZero"/>
        <c:auto val="1"/>
        <c:lblAlgn val="ctr"/>
        <c:lblOffset val="100"/>
        <c:noMultiLvlLbl val="0"/>
      </c:catAx>
      <c:valAx>
        <c:axId val="31247347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312471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'Grafici L.M.'!$B$30</c:f>
              <c:strCache>
                <c:ptCount val="1"/>
                <c:pt idx="0">
                  <c:v>2015-16</c:v>
                </c:pt>
              </c:strCache>
            </c:strRef>
          </c:tx>
          <c:invertIfNegative val="0"/>
          <c:cat>
            <c:multiLvlStrRef>
              <c:f>'Grafici L.M.'!$C$26:$G$29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2°BIENNIO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'Grafici L.M.'!$C$30:$G$30</c:f>
              <c:numCache>
                <c:formatCode>0.00%</c:formatCode>
                <c:ptCount val="5"/>
                <c:pt idx="0">
                  <c:v>0.14630000000000001</c:v>
                </c:pt>
                <c:pt idx="1">
                  <c:v>0.51219999999999999</c:v>
                </c:pt>
                <c:pt idx="2">
                  <c:v>1</c:v>
                </c:pt>
                <c:pt idx="3">
                  <c:v>0.82930000000000004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468416"/>
        <c:axId val="313469952"/>
      </c:barChart>
      <c:catAx>
        <c:axId val="313468416"/>
        <c:scaling>
          <c:orientation val="minMax"/>
        </c:scaling>
        <c:delete val="0"/>
        <c:axPos val="b"/>
        <c:majorTickMark val="out"/>
        <c:minorTickMark val="none"/>
        <c:tickLblPos val="nextTo"/>
        <c:crossAx val="313469952"/>
        <c:crosses val="autoZero"/>
        <c:auto val="1"/>
        <c:lblAlgn val="ctr"/>
        <c:lblOffset val="100"/>
        <c:noMultiLvlLbl val="0"/>
      </c:catAx>
      <c:valAx>
        <c:axId val="31346995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313468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'Grafici L.M.'!$B$54</c:f>
              <c:strCache>
                <c:ptCount val="1"/>
                <c:pt idx="0">
                  <c:v>2015-16</c:v>
                </c:pt>
              </c:strCache>
            </c:strRef>
          </c:tx>
          <c:invertIfNegative val="0"/>
          <c:cat>
            <c:multiLvlStrRef>
              <c:f>'Grafici L.M.'!$C$50:$F$53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Complessivo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'Grafici L.M.'!$C$54:$F$54</c:f>
              <c:numCache>
                <c:formatCode>0.00%</c:formatCode>
                <c:ptCount val="4"/>
                <c:pt idx="0">
                  <c:v>0.25969999999999999</c:v>
                </c:pt>
                <c:pt idx="1">
                  <c:v>0.57140000000000002</c:v>
                </c:pt>
                <c:pt idx="2">
                  <c:v>0.95830000000000004</c:v>
                </c:pt>
                <c:pt idx="3">
                  <c:v>0.87009999999999998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3490432"/>
        <c:axId val="313500416"/>
      </c:barChart>
      <c:catAx>
        <c:axId val="313490432"/>
        <c:scaling>
          <c:orientation val="minMax"/>
        </c:scaling>
        <c:delete val="0"/>
        <c:axPos val="b"/>
        <c:majorTickMark val="out"/>
        <c:minorTickMark val="none"/>
        <c:tickLblPos val="nextTo"/>
        <c:crossAx val="313500416"/>
        <c:crosses val="autoZero"/>
        <c:auto val="1"/>
        <c:lblAlgn val="ctr"/>
        <c:lblOffset val="100"/>
        <c:noMultiLvlLbl val="0"/>
      </c:catAx>
      <c:valAx>
        <c:axId val="31350041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313490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600074</xdr:colOff>
      <xdr:row>1</xdr:row>
      <xdr:rowOff>19049</xdr:rowOff>
    </xdr:from>
    <xdr:to>
      <xdr:col>17</xdr:col>
      <xdr:colOff>590549</xdr:colOff>
      <xdr:row>23</xdr:row>
      <xdr:rowOff>142874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25</xdr:row>
      <xdr:rowOff>161925</xdr:rowOff>
    </xdr:from>
    <xdr:to>
      <xdr:col>18</xdr:col>
      <xdr:colOff>0</xdr:colOff>
      <xdr:row>46</xdr:row>
      <xdr:rowOff>142875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590549</xdr:colOff>
      <xdr:row>49</xdr:row>
      <xdr:rowOff>9524</xdr:rowOff>
    </xdr:from>
    <xdr:to>
      <xdr:col>18</xdr:col>
      <xdr:colOff>47624</xdr:colOff>
      <xdr:row>70</xdr:row>
      <xdr:rowOff>161925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workbookViewId="0">
      <selection activeCell="H33" sqref="H33"/>
    </sheetView>
  </sheetViews>
  <sheetFormatPr defaultRowHeight="15" x14ac:dyDescent="0.25"/>
  <cols>
    <col min="1" max="1" width="21" customWidth="1"/>
    <col min="2" max="2" width="10" customWidth="1"/>
    <col min="4" max="4" width="12" customWidth="1"/>
    <col min="7" max="7" width="10.85546875" customWidth="1"/>
    <col min="9" max="9" width="15.140625" customWidth="1"/>
    <col min="16" max="16" width="14.42578125" customWidth="1"/>
    <col min="18" max="18" width="7.5703125" customWidth="1"/>
    <col min="21" max="21" width="15.140625" customWidth="1"/>
  </cols>
  <sheetData>
    <row r="1" spans="1:22" ht="20.25" x14ac:dyDescent="0.3">
      <c r="A1" s="2"/>
      <c r="B1" s="5" t="s">
        <v>42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 x14ac:dyDescent="0.3">
      <c r="A3" s="6" t="s">
        <v>0</v>
      </c>
      <c r="B3" s="2"/>
      <c r="C3" s="1"/>
      <c r="D3" s="1"/>
      <c r="E3" s="3"/>
      <c r="F3" s="7" t="s">
        <v>1</v>
      </c>
      <c r="G3" s="7">
        <v>16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 x14ac:dyDescent="0.25">
      <c r="A5" s="2"/>
      <c r="B5" s="14" t="s">
        <v>2</v>
      </c>
      <c r="C5" s="14"/>
      <c r="D5" s="14"/>
      <c r="E5" s="14"/>
      <c r="F5" s="2"/>
      <c r="G5" s="15" t="s">
        <v>3</v>
      </c>
      <c r="H5" s="15"/>
      <c r="I5" s="15"/>
      <c r="J5" s="15"/>
      <c r="K5" s="15"/>
      <c r="L5" s="15"/>
      <c r="M5" s="2"/>
      <c r="N5" s="14" t="s">
        <v>4</v>
      </c>
      <c r="O5" s="14"/>
      <c r="P5" s="14"/>
      <c r="Q5" s="14"/>
      <c r="R5" s="2"/>
      <c r="S5" s="15" t="s">
        <v>5</v>
      </c>
      <c r="T5" s="15"/>
      <c r="U5" s="15"/>
      <c r="V5" s="15"/>
    </row>
    <row r="6" spans="1:22" ht="15.75" x14ac:dyDescent="0.25">
      <c r="A6" s="2"/>
      <c r="B6" s="3" t="s">
        <v>6</v>
      </c>
      <c r="C6" s="3" t="s">
        <v>7</v>
      </c>
      <c r="D6" s="3" t="s">
        <v>8</v>
      </c>
      <c r="E6" s="3" t="s">
        <v>7</v>
      </c>
      <c r="F6" s="2"/>
      <c r="G6" s="3" t="s">
        <v>9</v>
      </c>
      <c r="H6" s="3" t="s">
        <v>7</v>
      </c>
      <c r="I6" s="3" t="s">
        <v>10</v>
      </c>
      <c r="J6" s="3" t="s">
        <v>7</v>
      </c>
      <c r="K6" s="3" t="s">
        <v>11</v>
      </c>
      <c r="L6" s="3" t="s">
        <v>7</v>
      </c>
      <c r="M6" s="2"/>
      <c r="N6" s="3" t="s">
        <v>9</v>
      </c>
      <c r="O6" s="3" t="s">
        <v>7</v>
      </c>
      <c r="P6" s="3" t="s">
        <v>10</v>
      </c>
      <c r="Q6" s="3" t="s">
        <v>7</v>
      </c>
      <c r="R6" s="2"/>
      <c r="S6" s="3" t="s">
        <v>9</v>
      </c>
      <c r="T6" s="3" t="s">
        <v>7</v>
      </c>
      <c r="U6" s="3" t="s">
        <v>10</v>
      </c>
      <c r="V6" s="3" t="s">
        <v>7</v>
      </c>
    </row>
    <row r="7" spans="1:22" ht="15.75" x14ac:dyDescent="0.25">
      <c r="A7" s="2" t="s">
        <v>12</v>
      </c>
      <c r="B7" s="3">
        <v>9</v>
      </c>
      <c r="C7" s="4">
        <f>((B7/G3)*100)</f>
        <v>56.25</v>
      </c>
      <c r="D7" s="3">
        <v>7</v>
      </c>
      <c r="E7" s="4">
        <f>((D7/G3)*100)</f>
        <v>43.75</v>
      </c>
      <c r="F7" s="2"/>
      <c r="G7" s="3">
        <v>11</v>
      </c>
      <c r="H7" s="4">
        <f>((G7/G3)*100)</f>
        <v>68.75</v>
      </c>
      <c r="I7" s="3">
        <v>1</v>
      </c>
      <c r="J7" s="4">
        <f>((I7/G3)*100)</f>
        <v>6.25</v>
      </c>
      <c r="K7" s="3">
        <v>4</v>
      </c>
      <c r="L7" s="4">
        <f>((K7/G3)*100)</f>
        <v>25</v>
      </c>
      <c r="M7" s="2"/>
      <c r="N7" s="3">
        <v>4</v>
      </c>
      <c r="O7" s="4">
        <v>0</v>
      </c>
      <c r="P7" s="3">
        <v>0</v>
      </c>
      <c r="Q7" s="4">
        <v>0</v>
      </c>
      <c r="R7" s="2"/>
      <c r="S7" s="7">
        <f>(G7+N7)</f>
        <v>15</v>
      </c>
      <c r="T7" s="4">
        <f>((S7/G3)*100)</f>
        <v>93.75</v>
      </c>
      <c r="U7" s="7">
        <f>(I7+P7)</f>
        <v>1</v>
      </c>
      <c r="V7" s="4">
        <f>((U7/G3)*100)</f>
        <v>6.25</v>
      </c>
    </row>
    <row r="8" spans="1:22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A10" s="2" t="s">
        <v>13</v>
      </c>
      <c r="B10" s="3">
        <v>10</v>
      </c>
      <c r="C10" s="4">
        <f>((B10/G3)*100)</f>
        <v>62.5</v>
      </c>
      <c r="D10" s="3">
        <v>6</v>
      </c>
      <c r="E10" s="4">
        <f>((D10/G3)*100)</f>
        <v>37.5</v>
      </c>
      <c r="F10" s="2"/>
      <c r="G10" s="8">
        <v>15</v>
      </c>
      <c r="H10" s="4">
        <f>((G10/G3)*100)</f>
        <v>93.75</v>
      </c>
      <c r="I10" s="10">
        <v>1</v>
      </c>
      <c r="J10" s="4">
        <f>((I10/G3)*100)</f>
        <v>6.25</v>
      </c>
      <c r="K10" s="3">
        <v>0</v>
      </c>
      <c r="L10" s="4">
        <f>((K10/G3)*100)</f>
        <v>0</v>
      </c>
      <c r="M10" s="2"/>
      <c r="N10" s="10">
        <v>0</v>
      </c>
      <c r="O10" s="4"/>
      <c r="P10" s="10">
        <v>0</v>
      </c>
      <c r="Q10" s="4"/>
      <c r="R10" s="2"/>
      <c r="S10" s="2"/>
      <c r="T10" s="2"/>
      <c r="U10" s="2"/>
      <c r="V10" s="2"/>
    </row>
    <row r="11" spans="1:22" ht="15.75" x14ac:dyDescent="0.25">
      <c r="A11" s="2" t="s">
        <v>14</v>
      </c>
      <c r="B11" s="3">
        <v>11</v>
      </c>
      <c r="C11" s="4">
        <f>((B11/G3)*100)</f>
        <v>68.75</v>
      </c>
      <c r="D11" s="3">
        <v>5</v>
      </c>
      <c r="E11" s="4">
        <f>((D11/G3)*100)</f>
        <v>31.25</v>
      </c>
      <c r="F11" s="2"/>
      <c r="G11" s="10">
        <v>15</v>
      </c>
      <c r="H11" s="4">
        <f>((G11/G3)*100)</f>
        <v>93.75</v>
      </c>
      <c r="I11" s="10">
        <v>1</v>
      </c>
      <c r="J11" s="4">
        <f>((I11/G3)*100)</f>
        <v>6.25</v>
      </c>
      <c r="K11" s="3">
        <v>0</v>
      </c>
      <c r="L11" s="4">
        <f>((K11/G3)*100)</f>
        <v>0</v>
      </c>
      <c r="M11" s="2"/>
      <c r="N11" s="10">
        <v>0</v>
      </c>
      <c r="O11" s="4"/>
      <c r="P11" s="10">
        <v>0</v>
      </c>
      <c r="Q11" s="4"/>
      <c r="R11" s="2"/>
      <c r="S11" s="2"/>
      <c r="T11" s="2"/>
      <c r="U11" s="2"/>
      <c r="V11" s="2"/>
    </row>
    <row r="12" spans="1:22" ht="15.75" x14ac:dyDescent="0.25">
      <c r="A12" s="2" t="s">
        <v>15</v>
      </c>
      <c r="B12" s="3">
        <v>13</v>
      </c>
      <c r="C12" s="4">
        <f>((B12/G3)*100)</f>
        <v>81.25</v>
      </c>
      <c r="D12" s="3">
        <v>3</v>
      </c>
      <c r="E12" s="4">
        <f>((D12/G3)*100)</f>
        <v>18.75</v>
      </c>
      <c r="F12" s="2"/>
      <c r="G12" s="10">
        <v>13</v>
      </c>
      <c r="H12" s="4">
        <f>((G12/G3)*100)</f>
        <v>81.25</v>
      </c>
      <c r="I12" s="10">
        <v>1</v>
      </c>
      <c r="J12" s="4">
        <f>((I12/G3)*100)</f>
        <v>6.25</v>
      </c>
      <c r="K12" s="3">
        <v>2</v>
      </c>
      <c r="L12" s="4">
        <f>((K12/G3)*100)</f>
        <v>12.5</v>
      </c>
      <c r="M12" s="2"/>
      <c r="N12" s="3">
        <v>2</v>
      </c>
      <c r="O12" s="4">
        <f t="shared" ref="O12:O22" si="0">((N12/K12)*100)</f>
        <v>100</v>
      </c>
      <c r="P12" s="10">
        <v>0</v>
      </c>
      <c r="Q12" s="4">
        <f t="shared" ref="Q12:Q22" si="1">((P12/K12)*100)</f>
        <v>0</v>
      </c>
      <c r="R12" s="2"/>
      <c r="S12" s="2"/>
      <c r="T12" s="2"/>
      <c r="U12" s="2"/>
      <c r="V12" s="2"/>
    </row>
    <row r="13" spans="1:22" ht="15.75" x14ac:dyDescent="0.25">
      <c r="A13" s="2" t="s">
        <v>16</v>
      </c>
      <c r="B13" s="3">
        <v>11</v>
      </c>
      <c r="C13" s="4">
        <f>((B13/G3)*100)</f>
        <v>68.75</v>
      </c>
      <c r="D13" s="3">
        <v>5</v>
      </c>
      <c r="E13" s="4">
        <f>((D13/G3)*100)</f>
        <v>31.25</v>
      </c>
      <c r="F13" s="2"/>
      <c r="G13" s="10">
        <v>15</v>
      </c>
      <c r="H13" s="4">
        <f>((G13/G3)*100)</f>
        <v>93.75</v>
      </c>
      <c r="I13" s="10">
        <v>1</v>
      </c>
      <c r="J13" s="4">
        <f>((I13/G3)*100)</f>
        <v>6.25</v>
      </c>
      <c r="K13" s="3">
        <v>0</v>
      </c>
      <c r="L13" s="4">
        <f>((K13/G3)*100)</f>
        <v>0</v>
      </c>
      <c r="M13" s="2"/>
      <c r="N13" s="10">
        <v>0</v>
      </c>
      <c r="O13" s="4"/>
      <c r="P13" s="10">
        <v>0</v>
      </c>
      <c r="Q13" s="4"/>
      <c r="R13" s="2"/>
      <c r="S13" s="2"/>
      <c r="T13" s="2"/>
      <c r="U13" s="2"/>
      <c r="V13" s="2"/>
    </row>
    <row r="14" spans="1:22" ht="15.75" x14ac:dyDescent="0.25">
      <c r="A14" s="2" t="s">
        <v>17</v>
      </c>
      <c r="B14" s="3">
        <v>11</v>
      </c>
      <c r="C14" s="4">
        <f>((B14/G3)*100)</f>
        <v>68.75</v>
      </c>
      <c r="D14" s="3">
        <v>5</v>
      </c>
      <c r="E14" s="4">
        <f>((D14/G3)*100)</f>
        <v>31.25</v>
      </c>
      <c r="F14" s="2"/>
      <c r="G14" s="10">
        <v>15</v>
      </c>
      <c r="H14" s="4">
        <f>((G14/G3)*100)</f>
        <v>93.75</v>
      </c>
      <c r="I14" s="10">
        <v>1</v>
      </c>
      <c r="J14" s="4">
        <f>((I14/G3)*100)</f>
        <v>6.25</v>
      </c>
      <c r="K14" s="3">
        <v>0</v>
      </c>
      <c r="L14" s="4">
        <f>((K14/G3)*100)</f>
        <v>0</v>
      </c>
      <c r="M14" s="2"/>
      <c r="N14" s="10">
        <v>0</v>
      </c>
      <c r="O14" s="4"/>
      <c r="P14" s="10">
        <v>0</v>
      </c>
      <c r="Q14" s="4"/>
      <c r="R14" s="2"/>
      <c r="S14" s="2"/>
      <c r="T14" s="2"/>
      <c r="U14" s="2"/>
      <c r="V14" s="2"/>
    </row>
    <row r="15" spans="1:22" ht="15.75" x14ac:dyDescent="0.25">
      <c r="A15" s="2" t="s">
        <v>18</v>
      </c>
      <c r="B15" s="3">
        <v>14</v>
      </c>
      <c r="C15" s="4">
        <f>((B15/G3)*100)</f>
        <v>87.5</v>
      </c>
      <c r="D15" s="3">
        <v>2</v>
      </c>
      <c r="E15" s="4">
        <f>((D15/G3)*100)</f>
        <v>12.5</v>
      </c>
      <c r="F15" s="2"/>
      <c r="G15" s="10">
        <v>14</v>
      </c>
      <c r="H15" s="4">
        <f>((G15/G3)*100)</f>
        <v>87.5</v>
      </c>
      <c r="I15" s="10">
        <v>1</v>
      </c>
      <c r="J15" s="4">
        <f>((I15/G3)*100)</f>
        <v>6.25</v>
      </c>
      <c r="K15" s="3">
        <v>1</v>
      </c>
      <c r="L15" s="4">
        <f>((K15/G3)*100)</f>
        <v>6.25</v>
      </c>
      <c r="M15" s="2"/>
      <c r="N15" s="3">
        <v>1</v>
      </c>
      <c r="O15" s="4">
        <f t="shared" si="0"/>
        <v>100</v>
      </c>
      <c r="P15" s="10">
        <v>0</v>
      </c>
      <c r="Q15" s="4">
        <f t="shared" si="1"/>
        <v>0</v>
      </c>
      <c r="R15" s="2"/>
      <c r="S15" s="2"/>
      <c r="T15" s="2"/>
      <c r="U15" s="2"/>
      <c r="V15" s="2"/>
    </row>
    <row r="16" spans="1:22" ht="15.75" x14ac:dyDescent="0.25">
      <c r="A16" s="2" t="s">
        <v>43</v>
      </c>
      <c r="B16" s="3">
        <v>15</v>
      </c>
      <c r="C16" s="4">
        <f>((B16/G3)*100)</f>
        <v>93.75</v>
      </c>
      <c r="D16" s="3">
        <v>1</v>
      </c>
      <c r="E16" s="4">
        <f>((D16/G3)*100)</f>
        <v>6.25</v>
      </c>
      <c r="F16" s="2"/>
      <c r="G16" s="10">
        <v>15</v>
      </c>
      <c r="H16" s="4">
        <f>((G16/G3)*100)</f>
        <v>93.75</v>
      </c>
      <c r="I16" s="10">
        <v>1</v>
      </c>
      <c r="J16" s="4">
        <f>((I16/G3)*100)</f>
        <v>6.25</v>
      </c>
      <c r="K16" s="3">
        <v>0</v>
      </c>
      <c r="L16" s="4">
        <f>((K16/G3)*100)</f>
        <v>0</v>
      </c>
      <c r="M16" s="2"/>
      <c r="N16" s="10">
        <v>0</v>
      </c>
      <c r="O16" s="4"/>
      <c r="P16" s="10">
        <v>0</v>
      </c>
      <c r="Q16" s="4"/>
      <c r="R16" s="2"/>
      <c r="S16" s="2"/>
      <c r="T16" s="2"/>
      <c r="U16" s="2"/>
      <c r="V16" s="2"/>
    </row>
    <row r="17" spans="1:22" ht="15.75" x14ac:dyDescent="0.25">
      <c r="A17" s="2" t="s">
        <v>22</v>
      </c>
      <c r="B17" s="3">
        <v>15</v>
      </c>
      <c r="C17" s="4">
        <f>((B17/G3)*100)</f>
        <v>93.75</v>
      </c>
      <c r="D17" s="3">
        <v>1</v>
      </c>
      <c r="E17" s="4">
        <f>((D17/G3)*100)</f>
        <v>6.25</v>
      </c>
      <c r="F17" s="2"/>
      <c r="G17" s="10">
        <v>15</v>
      </c>
      <c r="H17" s="4">
        <f>((G17/G3)*100)</f>
        <v>93.75</v>
      </c>
      <c r="I17" s="10">
        <v>1</v>
      </c>
      <c r="J17" s="4">
        <f>((I17/G3)*100)</f>
        <v>6.25</v>
      </c>
      <c r="K17" s="3">
        <v>0</v>
      </c>
      <c r="L17" s="4">
        <f>((K17/G3)*100)</f>
        <v>0</v>
      </c>
      <c r="M17" s="2"/>
      <c r="N17" s="10">
        <v>0</v>
      </c>
      <c r="O17" s="4"/>
      <c r="P17" s="10">
        <v>0</v>
      </c>
      <c r="Q17" s="4"/>
      <c r="R17" s="2"/>
      <c r="S17" s="2"/>
      <c r="T17" s="2"/>
      <c r="U17" s="2"/>
      <c r="V17" s="2"/>
    </row>
    <row r="18" spans="1:22" ht="15.75" x14ac:dyDescent="0.25">
      <c r="A18" s="2" t="s">
        <v>23</v>
      </c>
      <c r="B18" s="3">
        <v>16</v>
      </c>
      <c r="C18" s="4">
        <f>((B18/G3)*100)</f>
        <v>100</v>
      </c>
      <c r="D18" s="3">
        <v>0</v>
      </c>
      <c r="E18" s="4">
        <f>((D18/G3)*100)</f>
        <v>0</v>
      </c>
      <c r="F18" s="2"/>
      <c r="G18" s="10">
        <v>15</v>
      </c>
      <c r="H18" s="4">
        <f>((G18/G3)*100)</f>
        <v>93.75</v>
      </c>
      <c r="I18" s="10">
        <v>1</v>
      </c>
      <c r="J18" s="4">
        <f>((I18/G3)*100)</f>
        <v>6.25</v>
      </c>
      <c r="K18" s="3">
        <v>0</v>
      </c>
      <c r="L18" s="4">
        <f>((K18/G3)*100)</f>
        <v>0</v>
      </c>
      <c r="M18" s="2"/>
      <c r="N18" s="10">
        <v>0</v>
      </c>
      <c r="O18" s="4"/>
      <c r="P18" s="10">
        <v>0</v>
      </c>
      <c r="Q18" s="4"/>
      <c r="R18" s="2"/>
      <c r="S18" s="2"/>
      <c r="T18" s="2"/>
      <c r="U18" s="2"/>
      <c r="V18" s="2"/>
    </row>
    <row r="19" spans="1:22" ht="15.75" x14ac:dyDescent="0.25">
      <c r="A19" s="2" t="s">
        <v>24</v>
      </c>
      <c r="B19" s="3">
        <v>12</v>
      </c>
      <c r="C19" s="4">
        <f>((B19/G3)*100)</f>
        <v>75</v>
      </c>
      <c r="D19" s="3">
        <v>4</v>
      </c>
      <c r="E19" s="4">
        <f>((D19/G3)*100)</f>
        <v>25</v>
      </c>
      <c r="F19" s="2"/>
      <c r="G19" s="10">
        <v>13</v>
      </c>
      <c r="H19" s="4">
        <f>((G19/G3)*100)</f>
        <v>81.25</v>
      </c>
      <c r="I19" s="10">
        <v>1</v>
      </c>
      <c r="J19" s="4">
        <f>((I19/G3)*100)</f>
        <v>6.25</v>
      </c>
      <c r="K19" s="3">
        <v>2</v>
      </c>
      <c r="L19" s="4">
        <f>((K19/G3)*100)</f>
        <v>12.5</v>
      </c>
      <c r="M19" s="2"/>
      <c r="N19" s="3">
        <v>2</v>
      </c>
      <c r="O19" s="4">
        <f t="shared" si="0"/>
        <v>100</v>
      </c>
      <c r="P19" s="10">
        <v>0</v>
      </c>
      <c r="Q19" s="4">
        <f t="shared" si="1"/>
        <v>0</v>
      </c>
      <c r="R19" s="2"/>
      <c r="S19" s="2"/>
      <c r="T19" s="2"/>
      <c r="U19" s="2"/>
      <c r="V19" s="2"/>
    </row>
    <row r="20" spans="1:22" ht="15.75" x14ac:dyDescent="0.25">
      <c r="A20" s="2" t="s">
        <v>25</v>
      </c>
      <c r="B20" s="3">
        <v>16</v>
      </c>
      <c r="C20" s="4">
        <f>((B20/G3)*100)</f>
        <v>100</v>
      </c>
      <c r="D20" s="3">
        <v>0</v>
      </c>
      <c r="E20" s="4">
        <f>((D20/G3)*100)</f>
        <v>0</v>
      </c>
      <c r="F20" s="2"/>
      <c r="G20" s="10">
        <v>15</v>
      </c>
      <c r="H20" s="4">
        <f>((G20/G3)*100)</f>
        <v>93.75</v>
      </c>
      <c r="I20" s="10">
        <v>1</v>
      </c>
      <c r="J20" s="4">
        <f>((I20/G3)*100)</f>
        <v>6.25</v>
      </c>
      <c r="K20" s="3">
        <v>0</v>
      </c>
      <c r="L20" s="4">
        <f>((K20/G3)*100)</f>
        <v>0</v>
      </c>
      <c r="M20" s="2"/>
      <c r="N20" s="10">
        <v>0</v>
      </c>
      <c r="O20" s="4"/>
      <c r="P20" s="10">
        <v>0</v>
      </c>
      <c r="Q20" s="4"/>
      <c r="R20" s="2"/>
      <c r="S20" s="2"/>
      <c r="T20" s="2"/>
      <c r="U20" s="2"/>
      <c r="V20" s="2"/>
    </row>
    <row r="21" spans="1:22" ht="15.75" x14ac:dyDescent="0.25">
      <c r="A21" s="2" t="s">
        <v>20</v>
      </c>
      <c r="B21" s="3">
        <v>16</v>
      </c>
      <c r="C21" s="4">
        <f>((B21/G3)*100)</f>
        <v>100</v>
      </c>
      <c r="D21" s="3">
        <v>0</v>
      </c>
      <c r="E21" s="4">
        <f>((D21/G3)*100)</f>
        <v>0</v>
      </c>
      <c r="F21" s="2"/>
      <c r="G21" s="10">
        <v>13</v>
      </c>
      <c r="H21" s="4">
        <f>((G21/G3)*100)</f>
        <v>81.25</v>
      </c>
      <c r="I21" s="10">
        <v>1</v>
      </c>
      <c r="J21" s="4">
        <f>((I21/G3)*100)</f>
        <v>6.25</v>
      </c>
      <c r="K21" s="3">
        <v>2</v>
      </c>
      <c r="L21" s="4">
        <f>((K21/G3)*100)</f>
        <v>12.5</v>
      </c>
      <c r="M21" s="2"/>
      <c r="N21" s="3">
        <v>2</v>
      </c>
      <c r="O21" s="4">
        <f t="shared" si="0"/>
        <v>100</v>
      </c>
      <c r="P21" s="10">
        <v>0</v>
      </c>
      <c r="Q21" s="4">
        <f t="shared" si="1"/>
        <v>0</v>
      </c>
      <c r="R21" s="2"/>
      <c r="S21" s="2"/>
      <c r="T21" s="2"/>
      <c r="U21" s="2"/>
      <c r="V21" s="2"/>
    </row>
    <row r="22" spans="1:22" ht="15.75" x14ac:dyDescent="0.25">
      <c r="A22" s="2" t="s">
        <v>21</v>
      </c>
      <c r="B22" s="3">
        <v>14</v>
      </c>
      <c r="C22" s="4">
        <f>((B22/G3)*100)</f>
        <v>87.5</v>
      </c>
      <c r="D22" s="3">
        <v>2</v>
      </c>
      <c r="E22" s="4">
        <f>((D22/G3)*100)</f>
        <v>12.5</v>
      </c>
      <c r="F22" s="2"/>
      <c r="G22" s="10">
        <v>14</v>
      </c>
      <c r="H22" s="4">
        <f>((G22/G3)*100)</f>
        <v>87.5</v>
      </c>
      <c r="I22" s="10">
        <v>1</v>
      </c>
      <c r="J22" s="4">
        <f>((I22/G3)*100)</f>
        <v>6.25</v>
      </c>
      <c r="K22" s="3">
        <v>1</v>
      </c>
      <c r="L22" s="4">
        <f>((K22/G3)*100)</f>
        <v>6.25</v>
      </c>
      <c r="M22" s="2"/>
      <c r="N22" s="3">
        <v>1</v>
      </c>
      <c r="O22" s="4">
        <f t="shared" si="0"/>
        <v>100</v>
      </c>
      <c r="P22" s="10">
        <v>0</v>
      </c>
      <c r="Q22" s="4">
        <f t="shared" si="1"/>
        <v>0</v>
      </c>
      <c r="R22" s="2"/>
      <c r="S22" s="2"/>
      <c r="T22" s="2"/>
      <c r="U22" s="2"/>
      <c r="V22" s="2"/>
    </row>
    <row r="23" spans="1:22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workbookViewId="0">
      <selection activeCell="C35" sqref="C35"/>
    </sheetView>
  </sheetViews>
  <sheetFormatPr defaultRowHeight="15" x14ac:dyDescent="0.25"/>
  <cols>
    <col min="1" max="1" width="22.5703125" customWidth="1"/>
    <col min="2" max="2" width="11.28515625" customWidth="1"/>
    <col min="4" max="4" width="11.85546875" customWidth="1"/>
    <col min="7" max="7" width="10.7109375" customWidth="1"/>
    <col min="9" max="9" width="14.42578125" customWidth="1"/>
    <col min="13" max="13" width="7.28515625" customWidth="1"/>
    <col min="14" max="14" width="10.5703125" customWidth="1"/>
    <col min="16" max="16" width="14.85546875" customWidth="1"/>
    <col min="18" max="18" width="7.28515625" customWidth="1"/>
    <col min="21" max="21" width="13.7109375" customWidth="1"/>
  </cols>
  <sheetData>
    <row r="1" spans="1:22" ht="20.25" x14ac:dyDescent="0.3">
      <c r="A1" s="2"/>
      <c r="B1" s="5" t="s">
        <v>42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 x14ac:dyDescent="0.3">
      <c r="A3" s="6" t="s">
        <v>26</v>
      </c>
      <c r="B3" s="2"/>
      <c r="C3" s="1"/>
      <c r="D3" s="1"/>
      <c r="E3" s="3"/>
      <c r="F3" s="7" t="s">
        <v>1</v>
      </c>
      <c r="G3" s="7">
        <v>20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 x14ac:dyDescent="0.25">
      <c r="A5" s="2"/>
      <c r="B5" s="14" t="s">
        <v>2</v>
      </c>
      <c r="C5" s="14"/>
      <c r="D5" s="14"/>
      <c r="E5" s="14"/>
      <c r="F5" s="2"/>
      <c r="G5" s="15" t="s">
        <v>3</v>
      </c>
      <c r="H5" s="15"/>
      <c r="I5" s="15"/>
      <c r="J5" s="15"/>
      <c r="K5" s="15"/>
      <c r="L5" s="15"/>
      <c r="M5" s="2"/>
      <c r="N5" s="14" t="s">
        <v>4</v>
      </c>
      <c r="O5" s="14"/>
      <c r="P5" s="14"/>
      <c r="Q5" s="14"/>
      <c r="R5" s="2"/>
      <c r="S5" s="15" t="s">
        <v>5</v>
      </c>
      <c r="T5" s="15"/>
      <c r="U5" s="15"/>
      <c r="V5" s="15"/>
    </row>
    <row r="6" spans="1:22" ht="15.75" x14ac:dyDescent="0.25">
      <c r="A6" s="2"/>
      <c r="B6" s="3" t="s">
        <v>6</v>
      </c>
      <c r="C6" s="3" t="s">
        <v>7</v>
      </c>
      <c r="D6" s="3" t="s">
        <v>8</v>
      </c>
      <c r="E6" s="3" t="s">
        <v>7</v>
      </c>
      <c r="F6" s="2"/>
      <c r="G6" s="3" t="s">
        <v>9</v>
      </c>
      <c r="H6" s="3" t="s">
        <v>7</v>
      </c>
      <c r="I6" s="3" t="s">
        <v>10</v>
      </c>
      <c r="J6" s="3" t="s">
        <v>7</v>
      </c>
      <c r="K6" s="3" t="s">
        <v>11</v>
      </c>
      <c r="L6" s="3" t="s">
        <v>7</v>
      </c>
      <c r="M6" s="2"/>
      <c r="N6" s="3" t="s">
        <v>9</v>
      </c>
      <c r="O6" s="3" t="s">
        <v>7</v>
      </c>
      <c r="P6" s="3" t="s">
        <v>10</v>
      </c>
      <c r="Q6" s="3" t="s">
        <v>7</v>
      </c>
      <c r="R6" s="2"/>
      <c r="S6" s="3" t="s">
        <v>9</v>
      </c>
      <c r="T6" s="3" t="s">
        <v>7</v>
      </c>
      <c r="U6" s="3" t="s">
        <v>10</v>
      </c>
      <c r="V6" s="3" t="s">
        <v>7</v>
      </c>
    </row>
    <row r="7" spans="1:22" ht="15.75" x14ac:dyDescent="0.25">
      <c r="A7" s="2" t="s">
        <v>12</v>
      </c>
      <c r="B7" s="3">
        <v>5</v>
      </c>
      <c r="C7" s="4">
        <f>((B7/G3)*100)</f>
        <v>25</v>
      </c>
      <c r="D7" s="3">
        <v>15</v>
      </c>
      <c r="E7" s="4">
        <f>((D7/G3)*100)</f>
        <v>75</v>
      </c>
      <c r="F7" s="2"/>
      <c r="G7" s="3">
        <v>12</v>
      </c>
      <c r="H7" s="4">
        <f>((G7/G3)*100)</f>
        <v>60</v>
      </c>
      <c r="I7" s="3">
        <v>1</v>
      </c>
      <c r="J7" s="4">
        <f>((I7/G3)*100)</f>
        <v>5</v>
      </c>
      <c r="K7" s="3">
        <v>7</v>
      </c>
      <c r="L7" s="4">
        <f>((K7/G3)*100)</f>
        <v>35</v>
      </c>
      <c r="M7" s="2"/>
      <c r="N7" s="3">
        <v>6</v>
      </c>
      <c r="O7" s="4">
        <f>((N7/K7)*100)</f>
        <v>85.714285714285708</v>
      </c>
      <c r="P7" s="3">
        <v>1</v>
      </c>
      <c r="Q7" s="4">
        <f>((P7/K7)*100)</f>
        <v>14.285714285714285</v>
      </c>
      <c r="R7" s="2"/>
      <c r="S7" s="7">
        <f>(G7+N7)</f>
        <v>18</v>
      </c>
      <c r="T7" s="4">
        <f>((S7/G3)*100)</f>
        <v>90</v>
      </c>
      <c r="U7" s="7">
        <f>(I7+P7)</f>
        <v>2</v>
      </c>
      <c r="V7" s="4">
        <f>((U7/G3)*100)</f>
        <v>10</v>
      </c>
    </row>
    <row r="8" spans="1:22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A10" s="2" t="s">
        <v>13</v>
      </c>
      <c r="B10" s="3">
        <v>13</v>
      </c>
      <c r="C10" s="4">
        <f>((B10/G3)*100)</f>
        <v>65</v>
      </c>
      <c r="D10" s="3">
        <v>7</v>
      </c>
      <c r="E10" s="4">
        <f>((D10/G3)*100)</f>
        <v>35</v>
      </c>
      <c r="F10" s="2"/>
      <c r="G10" s="3">
        <v>20</v>
      </c>
      <c r="H10" s="4">
        <f>((G10/G3)*100)</f>
        <v>100</v>
      </c>
      <c r="I10" s="3">
        <v>0</v>
      </c>
      <c r="J10" s="4">
        <f>((I10/G3)*100)</f>
        <v>0</v>
      </c>
      <c r="K10" s="3">
        <v>0</v>
      </c>
      <c r="L10" s="4">
        <f>((K10/G3)*100)</f>
        <v>0</v>
      </c>
      <c r="M10" s="2"/>
      <c r="N10" s="10">
        <v>0</v>
      </c>
      <c r="O10" s="4"/>
      <c r="P10" s="10">
        <v>0</v>
      </c>
      <c r="Q10" s="4"/>
      <c r="R10" s="2"/>
      <c r="S10" s="2"/>
      <c r="T10" s="2"/>
      <c r="U10" s="2"/>
      <c r="V10" s="2"/>
    </row>
    <row r="11" spans="1:22" ht="15.75" x14ac:dyDescent="0.25">
      <c r="A11" s="2" t="s">
        <v>14</v>
      </c>
      <c r="B11" s="3">
        <v>11</v>
      </c>
      <c r="C11" s="4">
        <f>((B11/G3)*100)</f>
        <v>55.000000000000007</v>
      </c>
      <c r="D11" s="3">
        <v>9</v>
      </c>
      <c r="E11" s="4">
        <f>((D11/G3)*100)</f>
        <v>45</v>
      </c>
      <c r="F11" s="2"/>
      <c r="G11" s="3">
        <v>20</v>
      </c>
      <c r="H11" s="4">
        <f>((G11/G3)*100)</f>
        <v>100</v>
      </c>
      <c r="I11" s="3">
        <v>0</v>
      </c>
      <c r="J11" s="4">
        <f>((I11/G3)*100)</f>
        <v>0</v>
      </c>
      <c r="K11" s="3">
        <v>0</v>
      </c>
      <c r="L11" s="4">
        <f>((K11/G3)*100)</f>
        <v>0</v>
      </c>
      <c r="M11" s="2"/>
      <c r="N11" s="10">
        <v>0</v>
      </c>
      <c r="O11" s="4"/>
      <c r="P11" s="10">
        <v>0</v>
      </c>
      <c r="Q11" s="4"/>
      <c r="R11" s="2"/>
      <c r="S11" s="2"/>
      <c r="T11" s="2"/>
      <c r="U11" s="2"/>
      <c r="V11" s="2"/>
    </row>
    <row r="12" spans="1:22" ht="15.75" x14ac:dyDescent="0.25">
      <c r="A12" s="2" t="s">
        <v>15</v>
      </c>
      <c r="B12" s="3">
        <v>15</v>
      </c>
      <c r="C12" s="4">
        <f>((B12/G3)*100)</f>
        <v>75</v>
      </c>
      <c r="D12" s="3">
        <v>5</v>
      </c>
      <c r="E12" s="4">
        <f>((D12/G3)*100)</f>
        <v>25</v>
      </c>
      <c r="F12" s="2"/>
      <c r="G12" s="3">
        <v>18</v>
      </c>
      <c r="H12" s="4">
        <f>((G12/G3)*100)</f>
        <v>90</v>
      </c>
      <c r="I12" s="3">
        <v>1</v>
      </c>
      <c r="J12" s="4">
        <f>((I12/G3)*100)</f>
        <v>5</v>
      </c>
      <c r="K12" s="3">
        <v>1</v>
      </c>
      <c r="L12" s="4">
        <f>((K12/G3)*100)</f>
        <v>5</v>
      </c>
      <c r="M12" s="2"/>
      <c r="N12" s="3">
        <v>0</v>
      </c>
      <c r="O12" s="4">
        <f t="shared" ref="O12:O22" si="0">((N12/K12)*100)</f>
        <v>0</v>
      </c>
      <c r="P12" s="3">
        <v>1</v>
      </c>
      <c r="Q12" s="4">
        <f t="shared" ref="Q12:Q22" si="1">((P12/K12)*100)</f>
        <v>100</v>
      </c>
      <c r="R12" s="2"/>
      <c r="S12" s="2"/>
      <c r="T12" s="2"/>
      <c r="U12" s="2"/>
      <c r="V12" s="2"/>
    </row>
    <row r="13" spans="1:22" ht="15.75" x14ac:dyDescent="0.25">
      <c r="A13" s="2" t="s">
        <v>16</v>
      </c>
      <c r="B13" s="3">
        <v>14</v>
      </c>
      <c r="C13" s="4">
        <f>((B13/G3)*100)</f>
        <v>70</v>
      </c>
      <c r="D13" s="3">
        <v>6</v>
      </c>
      <c r="E13" s="4">
        <f>((D13/G3)*100)</f>
        <v>30</v>
      </c>
      <c r="F13" s="2"/>
      <c r="G13" s="3">
        <v>19</v>
      </c>
      <c r="H13" s="4">
        <f>((G13/G3)*100)</f>
        <v>95</v>
      </c>
      <c r="I13" s="3">
        <v>1</v>
      </c>
      <c r="J13" s="4">
        <f>((I13/G3)*100)</f>
        <v>5</v>
      </c>
      <c r="K13" s="3">
        <v>0</v>
      </c>
      <c r="L13" s="4">
        <f>((K13/G3)*100)</f>
        <v>0</v>
      </c>
      <c r="M13" s="2"/>
      <c r="N13" s="10">
        <v>0</v>
      </c>
      <c r="O13" s="4"/>
      <c r="P13" s="10">
        <v>0</v>
      </c>
      <c r="Q13" s="4"/>
      <c r="R13" s="2"/>
      <c r="S13" s="2"/>
      <c r="T13" s="2"/>
      <c r="U13" s="2"/>
      <c r="V13" s="2"/>
    </row>
    <row r="14" spans="1:22" ht="15.75" x14ac:dyDescent="0.25">
      <c r="A14" s="2" t="s">
        <v>17</v>
      </c>
      <c r="B14" s="3">
        <v>7</v>
      </c>
      <c r="C14" s="4">
        <f>((B14/G3)*100)</f>
        <v>35</v>
      </c>
      <c r="D14" s="3">
        <v>13</v>
      </c>
      <c r="E14" s="4">
        <f>((D14/G3)*100)</f>
        <v>65</v>
      </c>
      <c r="F14" s="2"/>
      <c r="G14" s="3">
        <v>12</v>
      </c>
      <c r="H14" s="4">
        <f>((G14/G3)*100)</f>
        <v>60</v>
      </c>
      <c r="I14" s="3">
        <v>1</v>
      </c>
      <c r="J14" s="4">
        <f>((I14/G3)*100)</f>
        <v>5</v>
      </c>
      <c r="K14" s="3">
        <v>7</v>
      </c>
      <c r="L14" s="4">
        <f>((K14/G3)*100)</f>
        <v>35</v>
      </c>
      <c r="M14" s="2"/>
      <c r="N14" s="3">
        <v>6</v>
      </c>
      <c r="O14" s="4">
        <f t="shared" si="0"/>
        <v>85.714285714285708</v>
      </c>
      <c r="P14" s="3">
        <v>1</v>
      </c>
      <c r="Q14" s="4">
        <f t="shared" si="1"/>
        <v>14.285714285714285</v>
      </c>
      <c r="R14" s="2"/>
      <c r="S14" s="2"/>
      <c r="T14" s="2"/>
      <c r="U14" s="2"/>
      <c r="V14" s="2"/>
    </row>
    <row r="15" spans="1:22" ht="15.75" x14ac:dyDescent="0.25">
      <c r="A15" s="2" t="s">
        <v>18</v>
      </c>
      <c r="B15" s="3">
        <v>15</v>
      </c>
      <c r="C15" s="4">
        <f>((B15/G3)*100)</f>
        <v>75</v>
      </c>
      <c r="D15" s="3">
        <v>5</v>
      </c>
      <c r="E15" s="4">
        <f>((D15/G3)*100)</f>
        <v>25</v>
      </c>
      <c r="F15" s="2"/>
      <c r="G15" s="3">
        <v>18</v>
      </c>
      <c r="H15" s="4">
        <f>((G15/G3)*100)</f>
        <v>90</v>
      </c>
      <c r="I15" s="3">
        <v>1</v>
      </c>
      <c r="J15" s="4">
        <f>((I15/G3)*100)</f>
        <v>5</v>
      </c>
      <c r="K15" s="3">
        <v>1</v>
      </c>
      <c r="L15" s="4">
        <f>((K15/G3)*100)</f>
        <v>5</v>
      </c>
      <c r="M15" s="2"/>
      <c r="N15" s="3">
        <v>1</v>
      </c>
      <c r="O15" s="4">
        <f t="shared" si="0"/>
        <v>100</v>
      </c>
      <c r="P15" s="10">
        <v>0</v>
      </c>
      <c r="Q15" s="4">
        <f t="shared" si="1"/>
        <v>0</v>
      </c>
      <c r="R15" s="2"/>
      <c r="S15" s="2"/>
      <c r="T15" s="2"/>
      <c r="U15" s="2"/>
      <c r="V15" s="2"/>
    </row>
    <row r="16" spans="1:22" ht="15.75" x14ac:dyDescent="0.25">
      <c r="A16" s="2" t="s">
        <v>43</v>
      </c>
      <c r="B16" s="3">
        <v>16</v>
      </c>
      <c r="C16" s="4">
        <f>((B16/G3)*100)</f>
        <v>80</v>
      </c>
      <c r="D16" s="3">
        <v>4</v>
      </c>
      <c r="E16" s="4">
        <f>((D16/G3)*100)</f>
        <v>20</v>
      </c>
      <c r="F16" s="2"/>
      <c r="G16" s="3">
        <v>20</v>
      </c>
      <c r="H16" s="4">
        <f>((G16/G3)*100)</f>
        <v>100</v>
      </c>
      <c r="I16" s="3">
        <v>0</v>
      </c>
      <c r="J16" s="4">
        <f>((I16/G3)*100)</f>
        <v>0</v>
      </c>
      <c r="K16" s="3">
        <v>0</v>
      </c>
      <c r="L16" s="4">
        <f>((K16/G3)*100)</f>
        <v>0</v>
      </c>
      <c r="M16" s="2"/>
      <c r="N16" s="10">
        <v>0</v>
      </c>
      <c r="O16" s="4"/>
      <c r="P16" s="10">
        <v>0</v>
      </c>
      <c r="Q16" s="4"/>
      <c r="R16" s="2"/>
      <c r="S16" s="2"/>
      <c r="T16" s="2"/>
      <c r="U16" s="2"/>
      <c r="V16" s="2"/>
    </row>
    <row r="17" spans="1:22" ht="15.75" x14ac:dyDescent="0.25">
      <c r="A17" s="2" t="s">
        <v>22</v>
      </c>
      <c r="B17" s="3">
        <v>17</v>
      </c>
      <c r="C17" s="4">
        <f>((B17/G3)*100)</f>
        <v>85</v>
      </c>
      <c r="D17" s="3">
        <v>3</v>
      </c>
      <c r="E17" s="4">
        <f>((D17/G3)*100)</f>
        <v>15</v>
      </c>
      <c r="F17" s="2"/>
      <c r="G17" s="3">
        <v>16</v>
      </c>
      <c r="H17" s="4">
        <f>((G17/G3)*100)</f>
        <v>80</v>
      </c>
      <c r="I17" s="3">
        <v>1</v>
      </c>
      <c r="J17" s="4">
        <f>((I17/G3)*100)</f>
        <v>5</v>
      </c>
      <c r="K17" s="3">
        <v>3</v>
      </c>
      <c r="L17" s="4">
        <f>((K17/G3)*100)</f>
        <v>15</v>
      </c>
      <c r="M17" s="2"/>
      <c r="N17" s="3">
        <v>3</v>
      </c>
      <c r="O17" s="4">
        <f t="shared" si="0"/>
        <v>100</v>
      </c>
      <c r="P17" s="10">
        <v>0</v>
      </c>
      <c r="Q17" s="4">
        <f t="shared" si="1"/>
        <v>0</v>
      </c>
      <c r="R17" s="2"/>
      <c r="S17" s="2"/>
      <c r="T17" s="2"/>
      <c r="U17" s="2"/>
      <c r="V17" s="2"/>
    </row>
    <row r="18" spans="1:22" ht="15.75" x14ac:dyDescent="0.25">
      <c r="A18" s="2" t="s">
        <v>23</v>
      </c>
      <c r="B18" s="3">
        <v>14</v>
      </c>
      <c r="C18" s="4">
        <f>((B18/G3)*100)</f>
        <v>70</v>
      </c>
      <c r="D18" s="3">
        <v>6</v>
      </c>
      <c r="E18" s="4">
        <f>((D18/G3)*100)</f>
        <v>30</v>
      </c>
      <c r="F18" s="2"/>
      <c r="G18" s="8">
        <v>19</v>
      </c>
      <c r="H18" s="4">
        <f>((G18/G3)*100)</f>
        <v>95</v>
      </c>
      <c r="I18" s="3">
        <v>1</v>
      </c>
      <c r="J18" s="4">
        <f>((I18/G3)*100)</f>
        <v>5</v>
      </c>
      <c r="K18" s="3">
        <v>0</v>
      </c>
      <c r="L18" s="4">
        <f>((K18/G3)*100)</f>
        <v>0</v>
      </c>
      <c r="M18" s="2"/>
      <c r="N18" s="10">
        <v>0</v>
      </c>
      <c r="O18" s="4"/>
      <c r="P18" s="10">
        <v>0</v>
      </c>
      <c r="Q18" s="4"/>
      <c r="R18" s="2"/>
      <c r="S18" s="2"/>
      <c r="T18" s="2"/>
      <c r="U18" s="2"/>
      <c r="V18" s="2"/>
    </row>
    <row r="19" spans="1:22" ht="15.75" x14ac:dyDescent="0.25">
      <c r="A19" s="2" t="s">
        <v>24</v>
      </c>
      <c r="B19" s="3">
        <v>15</v>
      </c>
      <c r="C19" s="4">
        <f>((B19/G3)*100)</f>
        <v>75</v>
      </c>
      <c r="D19" s="3">
        <v>5</v>
      </c>
      <c r="E19" s="4">
        <f>((D19/G3)*100)</f>
        <v>25</v>
      </c>
      <c r="F19" s="2"/>
      <c r="G19" s="8">
        <v>15</v>
      </c>
      <c r="H19" s="4">
        <f>((G19/G3)*100)</f>
        <v>75</v>
      </c>
      <c r="I19" s="3">
        <v>1</v>
      </c>
      <c r="J19" s="4">
        <f>((I19/G3)*100)</f>
        <v>5</v>
      </c>
      <c r="K19" s="3">
        <v>4</v>
      </c>
      <c r="L19" s="4">
        <f>((K19/G3)*100)</f>
        <v>20</v>
      </c>
      <c r="M19" s="2"/>
      <c r="N19" s="3">
        <v>4</v>
      </c>
      <c r="O19" s="4">
        <f t="shared" si="0"/>
        <v>100</v>
      </c>
      <c r="P19" s="10">
        <v>0</v>
      </c>
      <c r="Q19" s="4">
        <f t="shared" si="1"/>
        <v>0</v>
      </c>
      <c r="R19" s="2"/>
      <c r="S19" s="2"/>
      <c r="T19" s="2"/>
      <c r="U19" s="2"/>
      <c r="V19" s="2"/>
    </row>
    <row r="20" spans="1:22" ht="15.75" x14ac:dyDescent="0.25">
      <c r="A20" s="2" t="s">
        <v>25</v>
      </c>
      <c r="B20" s="3">
        <v>20</v>
      </c>
      <c r="C20" s="4">
        <f>((B20/G3)*100)</f>
        <v>100</v>
      </c>
      <c r="D20" s="3">
        <v>0</v>
      </c>
      <c r="E20" s="4">
        <f>((D20/G3)*100)</f>
        <v>0</v>
      </c>
      <c r="F20" s="2"/>
      <c r="G20" s="8">
        <v>20</v>
      </c>
      <c r="H20" s="4">
        <f>((G20/G3)*100)</f>
        <v>100</v>
      </c>
      <c r="I20" s="3">
        <v>0</v>
      </c>
      <c r="J20" s="4">
        <f>((I20/G3)*100)</f>
        <v>0</v>
      </c>
      <c r="K20" s="3">
        <v>0</v>
      </c>
      <c r="L20" s="4">
        <f>((K20/G3)*100)</f>
        <v>0</v>
      </c>
      <c r="M20" s="2"/>
      <c r="N20" s="10">
        <v>0</v>
      </c>
      <c r="O20" s="4"/>
      <c r="P20" s="10">
        <v>0</v>
      </c>
      <c r="Q20" s="4"/>
      <c r="R20" s="2"/>
      <c r="S20" s="2"/>
      <c r="T20" s="2"/>
      <c r="U20" s="2"/>
      <c r="V20" s="2"/>
    </row>
    <row r="21" spans="1:22" ht="15.75" x14ac:dyDescent="0.25">
      <c r="A21" s="2" t="s">
        <v>20</v>
      </c>
      <c r="B21" s="3">
        <v>17</v>
      </c>
      <c r="C21" s="4">
        <f>((B21/G3)*100)</f>
        <v>85</v>
      </c>
      <c r="D21" s="3">
        <v>3</v>
      </c>
      <c r="E21" s="4">
        <f>((D21/G3)*100)</f>
        <v>15</v>
      </c>
      <c r="F21" s="2"/>
      <c r="G21" s="8">
        <v>18</v>
      </c>
      <c r="H21" s="4">
        <f>((G21/G3)*100)</f>
        <v>90</v>
      </c>
      <c r="I21" s="3">
        <v>1</v>
      </c>
      <c r="J21" s="4">
        <f>((I21/G3)*100)</f>
        <v>5</v>
      </c>
      <c r="K21" s="3">
        <v>1</v>
      </c>
      <c r="L21" s="4">
        <f>((K21/G3)*100)</f>
        <v>5</v>
      </c>
      <c r="M21" s="2"/>
      <c r="N21" s="3">
        <v>1</v>
      </c>
      <c r="O21" s="4">
        <f t="shared" si="0"/>
        <v>100</v>
      </c>
      <c r="P21" s="10">
        <v>0</v>
      </c>
      <c r="Q21" s="4">
        <f t="shared" si="1"/>
        <v>0</v>
      </c>
      <c r="R21" s="2"/>
      <c r="S21" s="2"/>
      <c r="T21" s="2"/>
      <c r="U21" s="2"/>
      <c r="V21" s="2"/>
    </row>
    <row r="22" spans="1:22" ht="15.75" x14ac:dyDescent="0.25">
      <c r="A22" s="2" t="s">
        <v>21</v>
      </c>
      <c r="B22" s="3">
        <v>13</v>
      </c>
      <c r="C22" s="4">
        <f>((B22/G3)*100)</f>
        <v>65</v>
      </c>
      <c r="D22" s="3">
        <v>7</v>
      </c>
      <c r="E22" s="4">
        <f>((D22/G3)*100)</f>
        <v>35</v>
      </c>
      <c r="F22" s="2"/>
      <c r="G22" s="8">
        <v>19</v>
      </c>
      <c r="H22" s="4">
        <f>((G22/G3)*100)</f>
        <v>95</v>
      </c>
      <c r="I22" s="3">
        <v>0</v>
      </c>
      <c r="J22" s="4">
        <f>((I22/G3)*100)</f>
        <v>0</v>
      </c>
      <c r="K22" s="3">
        <v>1</v>
      </c>
      <c r="L22" s="4">
        <f>((K22/G3)*100)</f>
        <v>5</v>
      </c>
      <c r="M22" s="2"/>
      <c r="N22" s="3">
        <v>1</v>
      </c>
      <c r="O22" s="4">
        <f t="shared" si="0"/>
        <v>100</v>
      </c>
      <c r="P22" s="10">
        <v>0</v>
      </c>
      <c r="Q22" s="4">
        <f t="shared" si="1"/>
        <v>0</v>
      </c>
      <c r="R22" s="2"/>
      <c r="S22" s="2"/>
      <c r="T22" s="2"/>
      <c r="U22" s="2"/>
      <c r="V22" s="2"/>
    </row>
    <row r="23" spans="1:22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activeCell="F32" sqref="F32"/>
    </sheetView>
  </sheetViews>
  <sheetFormatPr defaultRowHeight="15" x14ac:dyDescent="0.25"/>
  <cols>
    <col min="1" max="1" width="22.140625" customWidth="1"/>
    <col min="2" max="2" width="10.7109375" customWidth="1"/>
    <col min="4" max="4" width="11.5703125" customWidth="1"/>
    <col min="6" max="6" width="9.28515625" customWidth="1"/>
    <col min="7" max="7" width="9.5703125" customWidth="1"/>
    <col min="9" max="9" width="14.7109375" customWidth="1"/>
    <col min="13" max="13" width="7.28515625" customWidth="1"/>
    <col min="14" max="14" width="10.42578125" customWidth="1"/>
    <col min="16" max="16" width="14.85546875" customWidth="1"/>
    <col min="18" max="18" width="7.7109375" customWidth="1"/>
    <col min="21" max="21" width="15.28515625" customWidth="1"/>
  </cols>
  <sheetData>
    <row r="1" spans="1:22" ht="20.25" x14ac:dyDescent="0.3">
      <c r="A1" s="2"/>
      <c r="B1" s="5" t="s">
        <v>42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 x14ac:dyDescent="0.3">
      <c r="A3" s="6" t="s">
        <v>30</v>
      </c>
      <c r="B3" s="2"/>
      <c r="C3" s="1"/>
      <c r="D3" s="1"/>
      <c r="E3" s="3"/>
      <c r="F3" s="7" t="s">
        <v>1</v>
      </c>
      <c r="G3" s="7">
        <v>21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 x14ac:dyDescent="0.25">
      <c r="A5" s="2"/>
      <c r="B5" s="14" t="s">
        <v>2</v>
      </c>
      <c r="C5" s="14"/>
      <c r="D5" s="14"/>
      <c r="E5" s="14"/>
      <c r="F5" s="2"/>
      <c r="G5" s="15" t="s">
        <v>3</v>
      </c>
      <c r="H5" s="15"/>
      <c r="I5" s="15"/>
      <c r="J5" s="15"/>
      <c r="K5" s="15"/>
      <c r="L5" s="15"/>
      <c r="M5" s="2"/>
      <c r="N5" s="14" t="s">
        <v>4</v>
      </c>
      <c r="O5" s="14"/>
      <c r="P5" s="14"/>
      <c r="Q5" s="14"/>
      <c r="R5" s="2"/>
      <c r="S5" s="15" t="s">
        <v>5</v>
      </c>
      <c r="T5" s="15"/>
      <c r="U5" s="15"/>
      <c r="V5" s="15"/>
    </row>
    <row r="6" spans="1:22" ht="15.75" x14ac:dyDescent="0.25">
      <c r="A6" s="2"/>
      <c r="B6" s="3" t="s">
        <v>6</v>
      </c>
      <c r="C6" s="3" t="s">
        <v>7</v>
      </c>
      <c r="D6" s="3" t="s">
        <v>8</v>
      </c>
      <c r="E6" s="3" t="s">
        <v>7</v>
      </c>
      <c r="F6" s="2"/>
      <c r="G6" s="3" t="s">
        <v>9</v>
      </c>
      <c r="H6" s="3" t="s">
        <v>7</v>
      </c>
      <c r="I6" s="3" t="s">
        <v>10</v>
      </c>
      <c r="J6" s="3" t="s">
        <v>7</v>
      </c>
      <c r="K6" s="3" t="s">
        <v>11</v>
      </c>
      <c r="L6" s="3" t="s">
        <v>7</v>
      </c>
      <c r="M6" s="2"/>
      <c r="N6" s="3" t="s">
        <v>9</v>
      </c>
      <c r="O6" s="3" t="s">
        <v>7</v>
      </c>
      <c r="P6" s="3" t="s">
        <v>10</v>
      </c>
      <c r="Q6" s="3" t="s">
        <v>7</v>
      </c>
      <c r="R6" s="2"/>
      <c r="S6" s="3" t="s">
        <v>9</v>
      </c>
      <c r="T6" s="3" t="s">
        <v>7</v>
      </c>
      <c r="U6" s="3" t="s">
        <v>10</v>
      </c>
      <c r="V6" s="3" t="s">
        <v>7</v>
      </c>
    </row>
    <row r="7" spans="1:22" ht="15.75" x14ac:dyDescent="0.25">
      <c r="A7" s="2" t="s">
        <v>12</v>
      </c>
      <c r="B7" s="3">
        <v>2</v>
      </c>
      <c r="C7" s="4">
        <f>((B7/G3)*100)</f>
        <v>9.5238095238095237</v>
      </c>
      <c r="D7" s="3">
        <v>19</v>
      </c>
      <c r="E7" s="4">
        <f>((D7/G3)*100)</f>
        <v>90.476190476190482</v>
      </c>
      <c r="F7" s="2"/>
      <c r="G7" s="3">
        <v>11</v>
      </c>
      <c r="H7" s="4">
        <f>((G7/G3)*100)</f>
        <v>52.380952380952387</v>
      </c>
      <c r="I7" s="3">
        <v>2</v>
      </c>
      <c r="J7" s="4">
        <f>((I7/G3)*100)</f>
        <v>9.5238095238095237</v>
      </c>
      <c r="K7" s="3">
        <v>8</v>
      </c>
      <c r="L7" s="4">
        <f>((K7/G3)*100)</f>
        <v>38.095238095238095</v>
      </c>
      <c r="M7" s="2"/>
      <c r="N7" s="3">
        <v>8</v>
      </c>
      <c r="O7" s="4">
        <f>((N7/K7)*100)</f>
        <v>100</v>
      </c>
      <c r="P7" s="3">
        <v>0</v>
      </c>
      <c r="Q7" s="4">
        <f>((P7/K7)*100)</f>
        <v>0</v>
      </c>
      <c r="R7" s="2"/>
      <c r="S7" s="7">
        <f>(G7+N7)</f>
        <v>19</v>
      </c>
      <c r="T7" s="4">
        <f>((S7/G3)*100)</f>
        <v>90.476190476190482</v>
      </c>
      <c r="U7" s="7">
        <f>(I7+P7)</f>
        <v>2</v>
      </c>
      <c r="V7" s="4">
        <f>((U7/G3)*100)</f>
        <v>9.5238095238095237</v>
      </c>
    </row>
    <row r="8" spans="1:22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A10" s="2" t="s">
        <v>13</v>
      </c>
      <c r="B10" s="3">
        <v>11</v>
      </c>
      <c r="C10" s="4">
        <f>((B10/G3)*100)</f>
        <v>52.380952380952387</v>
      </c>
      <c r="D10" s="3">
        <v>10</v>
      </c>
      <c r="E10" s="4">
        <f>((D10/G3)*100)</f>
        <v>47.619047619047613</v>
      </c>
      <c r="F10" s="2"/>
      <c r="G10" s="3">
        <v>20</v>
      </c>
      <c r="H10" s="4">
        <f>((G10/G3)*100)</f>
        <v>95.238095238095227</v>
      </c>
      <c r="I10" s="9">
        <v>1</v>
      </c>
      <c r="J10" s="4">
        <f>((I10/G3)*100)</f>
        <v>4.7619047619047619</v>
      </c>
      <c r="K10" s="3">
        <v>0</v>
      </c>
      <c r="L10" s="4">
        <f>((K10/G3)*100)</f>
        <v>0</v>
      </c>
      <c r="M10" s="2"/>
      <c r="N10" s="10">
        <v>0</v>
      </c>
      <c r="O10" s="4"/>
      <c r="P10" s="10">
        <v>0</v>
      </c>
      <c r="Q10" s="4"/>
      <c r="R10" s="2"/>
      <c r="S10" s="2"/>
      <c r="T10" s="2"/>
      <c r="U10" s="2"/>
      <c r="V10" s="2"/>
    </row>
    <row r="11" spans="1:22" ht="15.75" x14ac:dyDescent="0.25">
      <c r="A11" s="2" t="s">
        <v>31</v>
      </c>
      <c r="B11" s="3">
        <v>11</v>
      </c>
      <c r="C11" s="4">
        <f>((B11/G3)*100)</f>
        <v>52.380952380952387</v>
      </c>
      <c r="D11" s="3">
        <v>10</v>
      </c>
      <c r="E11" s="4">
        <f>((D11/G3)*100)</f>
        <v>47.619047619047613</v>
      </c>
      <c r="F11" s="2"/>
      <c r="G11" s="3">
        <v>17</v>
      </c>
      <c r="H11" s="4">
        <f>((G11/G3)*100)</f>
        <v>80.952380952380949</v>
      </c>
      <c r="I11" s="9">
        <v>2</v>
      </c>
      <c r="J11" s="4">
        <f>((I11/G3)*100)</f>
        <v>9.5238095238095237</v>
      </c>
      <c r="K11" s="3">
        <v>2</v>
      </c>
      <c r="L11" s="4">
        <f>((K11/G3)*100)</f>
        <v>9.5238095238095237</v>
      </c>
      <c r="M11" s="2"/>
      <c r="N11" s="10">
        <v>2</v>
      </c>
      <c r="O11" s="4">
        <f t="shared" ref="O11:O22" si="0">((N11/K11)*100)</f>
        <v>100</v>
      </c>
      <c r="P11" s="10">
        <v>0</v>
      </c>
      <c r="Q11" s="4">
        <f t="shared" ref="Q11:Q22" si="1">((P11/K11)*100)</f>
        <v>0</v>
      </c>
      <c r="R11" s="2"/>
      <c r="S11" s="2"/>
      <c r="T11" s="2"/>
      <c r="U11" s="2"/>
      <c r="V11" s="2"/>
    </row>
    <row r="12" spans="1:22" ht="15.75" x14ac:dyDescent="0.25">
      <c r="A12" s="2" t="s">
        <v>15</v>
      </c>
      <c r="B12" s="3">
        <v>16</v>
      </c>
      <c r="C12" s="4">
        <f>((B12/G3)*100)</f>
        <v>76.19047619047619</v>
      </c>
      <c r="D12" s="3">
        <v>5</v>
      </c>
      <c r="E12" s="4">
        <f>((D12/G3)*100)</f>
        <v>23.809523809523807</v>
      </c>
      <c r="F12" s="2"/>
      <c r="G12" s="3">
        <v>18</v>
      </c>
      <c r="H12" s="4">
        <f>((G12/G3)*100)</f>
        <v>85.714285714285708</v>
      </c>
      <c r="I12" s="9">
        <v>2</v>
      </c>
      <c r="J12" s="4">
        <f>((I12/G3)*100)</f>
        <v>9.5238095238095237</v>
      </c>
      <c r="K12" s="3">
        <v>1</v>
      </c>
      <c r="L12" s="4">
        <f>((K12/G3)*100)</f>
        <v>4.7619047619047619</v>
      </c>
      <c r="M12" s="2"/>
      <c r="N12" s="10">
        <v>1</v>
      </c>
      <c r="O12" s="4">
        <f t="shared" si="0"/>
        <v>100</v>
      </c>
      <c r="P12" s="10">
        <v>0</v>
      </c>
      <c r="Q12" s="4">
        <f t="shared" si="1"/>
        <v>0</v>
      </c>
      <c r="R12" s="2"/>
      <c r="S12" s="2"/>
      <c r="T12" s="2"/>
      <c r="U12" s="2"/>
      <c r="V12" s="2"/>
    </row>
    <row r="13" spans="1:22" ht="15.75" x14ac:dyDescent="0.25">
      <c r="A13" s="2" t="s">
        <v>16</v>
      </c>
      <c r="B13" s="3">
        <v>13</v>
      </c>
      <c r="C13" s="4">
        <f>((B13/G3)*100)</f>
        <v>61.904761904761905</v>
      </c>
      <c r="D13" s="3">
        <v>8</v>
      </c>
      <c r="E13" s="4">
        <f>((D13/G3)*100)</f>
        <v>38.095238095238095</v>
      </c>
      <c r="F13" s="2"/>
      <c r="G13" s="3">
        <v>21</v>
      </c>
      <c r="H13" s="4">
        <f>((G13/G3)*100)</f>
        <v>100</v>
      </c>
      <c r="I13" s="9">
        <v>0</v>
      </c>
      <c r="J13" s="4">
        <f>((I13/G3)*100)</f>
        <v>0</v>
      </c>
      <c r="K13" s="3">
        <v>0</v>
      </c>
      <c r="L13" s="4">
        <f>((K13/G3)*100)</f>
        <v>0</v>
      </c>
      <c r="M13" s="2"/>
      <c r="N13" s="10">
        <v>0</v>
      </c>
      <c r="O13" s="4"/>
      <c r="P13" s="10">
        <v>0</v>
      </c>
      <c r="Q13" s="4"/>
      <c r="R13" s="2"/>
      <c r="S13" s="2"/>
      <c r="T13" s="2"/>
      <c r="U13" s="2"/>
      <c r="V13" s="2"/>
    </row>
    <row r="14" spans="1:22" s="1" customFormat="1" ht="15.75" x14ac:dyDescent="0.25">
      <c r="A14" s="2" t="s">
        <v>33</v>
      </c>
      <c r="B14" s="3">
        <v>8</v>
      </c>
      <c r="C14" s="4">
        <f>((B14/G3)*100)</f>
        <v>38.095238095238095</v>
      </c>
      <c r="D14" s="3">
        <v>11</v>
      </c>
      <c r="E14" s="4">
        <f>((D14/G3)*100)</f>
        <v>52.380952380952387</v>
      </c>
      <c r="F14" s="2"/>
      <c r="G14" s="3">
        <v>15</v>
      </c>
      <c r="H14" s="4">
        <f>((G14/G3)*100)</f>
        <v>71.428571428571431</v>
      </c>
      <c r="I14" s="9">
        <v>2</v>
      </c>
      <c r="J14" s="4">
        <f>((I14/G3)*100)</f>
        <v>9.5238095238095237</v>
      </c>
      <c r="K14" s="3">
        <v>4</v>
      </c>
      <c r="L14" s="4">
        <f>((K14/G3)*100)</f>
        <v>19.047619047619047</v>
      </c>
      <c r="M14" s="2"/>
      <c r="N14" s="10">
        <v>4</v>
      </c>
      <c r="O14" s="4">
        <f t="shared" si="0"/>
        <v>100</v>
      </c>
      <c r="P14" s="10">
        <v>0</v>
      </c>
      <c r="Q14" s="4">
        <f t="shared" si="1"/>
        <v>0</v>
      </c>
      <c r="R14" s="2"/>
      <c r="S14" s="2"/>
      <c r="T14" s="2"/>
      <c r="U14" s="2"/>
      <c r="V14" s="2"/>
    </row>
    <row r="15" spans="1:22" ht="15.75" x14ac:dyDescent="0.25">
      <c r="A15" s="2" t="s">
        <v>17</v>
      </c>
      <c r="B15" s="3">
        <v>4</v>
      </c>
      <c r="C15" s="4">
        <f>((B15/G3)*100)</f>
        <v>19.047619047619047</v>
      </c>
      <c r="D15" s="3">
        <v>17</v>
      </c>
      <c r="E15" s="4">
        <f>((D15/G3)*100)</f>
        <v>80.952380952380949</v>
      </c>
      <c r="F15" s="2"/>
      <c r="G15" s="3">
        <v>14</v>
      </c>
      <c r="H15" s="4">
        <f>((G15/G3)*100)</f>
        <v>66.666666666666657</v>
      </c>
      <c r="I15" s="9">
        <v>2</v>
      </c>
      <c r="J15" s="4">
        <f>((I15/G3)*100)</f>
        <v>9.5238095238095237</v>
      </c>
      <c r="K15" s="3">
        <v>5</v>
      </c>
      <c r="L15" s="4">
        <f>((K15/G3)*100)</f>
        <v>23.809523809523807</v>
      </c>
      <c r="M15" s="2"/>
      <c r="N15" s="10">
        <v>5</v>
      </c>
      <c r="O15" s="4">
        <f t="shared" si="0"/>
        <v>100</v>
      </c>
      <c r="P15" s="10">
        <v>0</v>
      </c>
      <c r="Q15" s="4">
        <f t="shared" si="1"/>
        <v>0</v>
      </c>
      <c r="R15" s="2"/>
      <c r="S15" s="2"/>
      <c r="T15" s="2"/>
      <c r="U15" s="2"/>
      <c r="V15" s="2"/>
    </row>
    <row r="16" spans="1:22" ht="15.75" x14ac:dyDescent="0.25">
      <c r="A16" s="2" t="s">
        <v>32</v>
      </c>
      <c r="B16" s="3">
        <v>12</v>
      </c>
      <c r="C16" s="4">
        <f>((B16/G3)*100)</f>
        <v>57.142857142857139</v>
      </c>
      <c r="D16" s="3">
        <v>9</v>
      </c>
      <c r="E16" s="4">
        <f>((D16/G3)*100)</f>
        <v>42.857142857142854</v>
      </c>
      <c r="F16" s="2"/>
      <c r="G16" s="9">
        <v>15</v>
      </c>
      <c r="H16" s="4">
        <f>((G16/G3)*100)</f>
        <v>71.428571428571431</v>
      </c>
      <c r="I16" s="9">
        <v>2</v>
      </c>
      <c r="J16" s="4">
        <f>((I16/G3)*100)</f>
        <v>9.5238095238095237</v>
      </c>
      <c r="K16" s="9">
        <v>4</v>
      </c>
      <c r="L16" s="4">
        <f>((K16/G3)*100)</f>
        <v>19.047619047619047</v>
      </c>
      <c r="M16" s="2"/>
      <c r="N16" s="10">
        <v>4</v>
      </c>
      <c r="O16" s="4">
        <f t="shared" si="0"/>
        <v>100</v>
      </c>
      <c r="P16" s="10">
        <v>0</v>
      </c>
      <c r="Q16" s="4">
        <f t="shared" si="1"/>
        <v>0</v>
      </c>
      <c r="R16" s="2"/>
      <c r="S16" s="2"/>
      <c r="T16" s="2"/>
      <c r="U16" s="2"/>
      <c r="V16" s="2"/>
    </row>
    <row r="17" spans="1:22" ht="15.75" x14ac:dyDescent="0.25">
      <c r="A17" s="2" t="s">
        <v>43</v>
      </c>
      <c r="B17" s="3">
        <v>14</v>
      </c>
      <c r="C17" s="4">
        <f>((B17/G3)*100)</f>
        <v>66.666666666666657</v>
      </c>
      <c r="D17" s="3">
        <v>7</v>
      </c>
      <c r="E17" s="4">
        <f>((D17/G3)*100)</f>
        <v>33.333333333333329</v>
      </c>
      <c r="F17" s="2"/>
      <c r="G17" s="9">
        <v>21</v>
      </c>
      <c r="H17" s="4">
        <f>((G17/G3)*100)</f>
        <v>100</v>
      </c>
      <c r="I17" s="9">
        <v>0</v>
      </c>
      <c r="J17" s="4">
        <f>((I17/G3)*100)</f>
        <v>0</v>
      </c>
      <c r="K17" s="9">
        <v>0</v>
      </c>
      <c r="L17" s="4">
        <f>((K17/G3)*100)</f>
        <v>0</v>
      </c>
      <c r="M17" s="2"/>
      <c r="N17" s="10">
        <v>0</v>
      </c>
      <c r="O17" s="4"/>
      <c r="P17" s="10">
        <v>0</v>
      </c>
      <c r="Q17" s="4"/>
      <c r="R17" s="2"/>
      <c r="S17" s="2"/>
      <c r="T17" s="2"/>
      <c r="U17" s="2"/>
      <c r="V17" s="2"/>
    </row>
    <row r="18" spans="1:22" ht="15.75" x14ac:dyDescent="0.25">
      <c r="A18" s="2" t="s">
        <v>22</v>
      </c>
      <c r="B18" s="3">
        <v>15</v>
      </c>
      <c r="C18" s="4">
        <f>((B18/G3)*100)</f>
        <v>71.428571428571431</v>
      </c>
      <c r="D18" s="3">
        <v>6</v>
      </c>
      <c r="E18" s="4">
        <f>((D18/G3)*100)</f>
        <v>28.571428571428569</v>
      </c>
      <c r="F18" s="2"/>
      <c r="G18" s="9">
        <v>18</v>
      </c>
      <c r="H18" s="4">
        <f>((G18/G3)*100)</f>
        <v>85.714285714285708</v>
      </c>
      <c r="I18" s="9">
        <v>2</v>
      </c>
      <c r="J18" s="4">
        <f>((I18/G3)*100)</f>
        <v>9.5238095238095237</v>
      </c>
      <c r="K18" s="9">
        <v>1</v>
      </c>
      <c r="L18" s="4">
        <f>((K18/G3)*100)</f>
        <v>4.7619047619047619</v>
      </c>
      <c r="M18" s="2"/>
      <c r="N18" s="10">
        <v>1</v>
      </c>
      <c r="O18" s="4">
        <f t="shared" si="0"/>
        <v>100</v>
      </c>
      <c r="P18" s="10">
        <v>0</v>
      </c>
      <c r="Q18" s="4">
        <f t="shared" si="1"/>
        <v>0</v>
      </c>
      <c r="R18" s="2"/>
      <c r="S18" s="2"/>
      <c r="T18" s="2"/>
      <c r="U18" s="2"/>
      <c r="V18" s="2"/>
    </row>
    <row r="19" spans="1:22" ht="15.75" x14ac:dyDescent="0.25">
      <c r="A19" s="2" t="s">
        <v>23</v>
      </c>
      <c r="B19" s="3">
        <v>17</v>
      </c>
      <c r="C19" s="4">
        <f>((B19/G3)*100)</f>
        <v>80.952380952380949</v>
      </c>
      <c r="D19" s="3">
        <v>4</v>
      </c>
      <c r="E19" s="4">
        <f>((D19/G3)*100)</f>
        <v>19.047619047619047</v>
      </c>
      <c r="F19" s="2"/>
      <c r="G19" s="9">
        <v>20</v>
      </c>
      <c r="H19" s="4">
        <f>((G19/G3)*100)</f>
        <v>95.238095238095227</v>
      </c>
      <c r="I19" s="9">
        <v>0</v>
      </c>
      <c r="J19" s="4">
        <f>((I19/G3)*100)</f>
        <v>0</v>
      </c>
      <c r="K19" s="9">
        <v>1</v>
      </c>
      <c r="L19" s="4">
        <f>((K19/G3)*100)</f>
        <v>4.7619047619047619</v>
      </c>
      <c r="M19" s="2"/>
      <c r="N19" s="10">
        <v>1</v>
      </c>
      <c r="O19" s="4">
        <f t="shared" si="0"/>
        <v>100</v>
      </c>
      <c r="P19" s="10">
        <v>0</v>
      </c>
      <c r="Q19" s="4">
        <f t="shared" si="1"/>
        <v>0</v>
      </c>
      <c r="R19" s="2"/>
      <c r="S19" s="2"/>
      <c r="T19" s="2"/>
      <c r="U19" s="2"/>
      <c r="V19" s="2"/>
    </row>
    <row r="20" spans="1:22" ht="15.75" x14ac:dyDescent="0.25">
      <c r="A20" s="2" t="s">
        <v>24</v>
      </c>
      <c r="B20" s="3">
        <v>16</v>
      </c>
      <c r="C20" s="4">
        <f>((B20/G3)*100)</f>
        <v>76.19047619047619</v>
      </c>
      <c r="D20" s="3">
        <v>5</v>
      </c>
      <c r="E20" s="4">
        <f>((D20/G3)*100)</f>
        <v>23.809523809523807</v>
      </c>
      <c r="F20" s="2"/>
      <c r="G20" s="3">
        <v>14</v>
      </c>
      <c r="H20" s="4">
        <f>((G20/G3)*100)</f>
        <v>66.666666666666657</v>
      </c>
      <c r="I20" s="9">
        <v>2</v>
      </c>
      <c r="J20" s="4">
        <f>((I20/G3)*100)</f>
        <v>9.5238095238095237</v>
      </c>
      <c r="K20" s="3">
        <v>5</v>
      </c>
      <c r="L20" s="4">
        <f>((K20/G3)*100)</f>
        <v>23.809523809523807</v>
      </c>
      <c r="M20" s="2"/>
      <c r="N20" s="10">
        <v>5</v>
      </c>
      <c r="O20" s="4">
        <f t="shared" si="0"/>
        <v>100</v>
      </c>
      <c r="P20" s="10">
        <v>0</v>
      </c>
      <c r="Q20" s="4">
        <f t="shared" si="1"/>
        <v>0</v>
      </c>
      <c r="R20" s="2"/>
      <c r="S20" s="2"/>
      <c r="T20" s="2"/>
      <c r="U20" s="2"/>
      <c r="V20" s="2"/>
    </row>
    <row r="21" spans="1:22" ht="15.75" x14ac:dyDescent="0.25">
      <c r="A21" s="2" t="s">
        <v>25</v>
      </c>
      <c r="B21" s="3">
        <v>18</v>
      </c>
      <c r="C21" s="4">
        <f>((B21/G3)*100)</f>
        <v>85.714285714285708</v>
      </c>
      <c r="D21" s="3">
        <v>3</v>
      </c>
      <c r="E21" s="4">
        <f>((D21/G3)*100)</f>
        <v>14.285714285714285</v>
      </c>
      <c r="F21" s="2"/>
      <c r="G21" s="9">
        <v>20</v>
      </c>
      <c r="H21" s="4">
        <f>((G21/G3)*100)</f>
        <v>95.238095238095227</v>
      </c>
      <c r="I21" s="9">
        <v>1</v>
      </c>
      <c r="J21" s="4">
        <f>((I21/G3)*100)</f>
        <v>4.7619047619047619</v>
      </c>
      <c r="K21" s="9">
        <v>0</v>
      </c>
      <c r="L21" s="4">
        <f>((K21/G3)*100)</f>
        <v>0</v>
      </c>
      <c r="M21" s="2"/>
      <c r="N21" s="10">
        <v>0</v>
      </c>
      <c r="O21" s="4"/>
      <c r="P21" s="10">
        <v>0</v>
      </c>
      <c r="Q21" s="4"/>
      <c r="R21" s="2"/>
      <c r="S21" s="2"/>
      <c r="T21" s="2"/>
      <c r="U21" s="2"/>
      <c r="V21" s="2"/>
    </row>
    <row r="22" spans="1:22" ht="15.75" x14ac:dyDescent="0.25">
      <c r="A22" s="2" t="s">
        <v>20</v>
      </c>
      <c r="B22" s="3">
        <v>18</v>
      </c>
      <c r="C22" s="4">
        <f>((B22/G3)*100)</f>
        <v>85.714285714285708</v>
      </c>
      <c r="D22" s="3">
        <v>3</v>
      </c>
      <c r="E22" s="4">
        <f>((D22/G3)*100)</f>
        <v>14.285714285714285</v>
      </c>
      <c r="F22" s="2"/>
      <c r="G22" s="9">
        <v>19</v>
      </c>
      <c r="H22" s="4">
        <f>((G22/G3)*100)</f>
        <v>90.476190476190482</v>
      </c>
      <c r="I22" s="9">
        <v>1</v>
      </c>
      <c r="J22" s="4">
        <f>((I22/G3)*100)</f>
        <v>4.7619047619047619</v>
      </c>
      <c r="K22" s="9">
        <v>1</v>
      </c>
      <c r="L22" s="4">
        <f>((K22/G3)*100)</f>
        <v>4.7619047619047619</v>
      </c>
      <c r="M22" s="2"/>
      <c r="N22" s="10">
        <v>1</v>
      </c>
      <c r="O22" s="4">
        <f t="shared" si="0"/>
        <v>100</v>
      </c>
      <c r="P22" s="10">
        <v>0</v>
      </c>
      <c r="Q22" s="4">
        <f t="shared" si="1"/>
        <v>0</v>
      </c>
      <c r="R22" s="2"/>
      <c r="S22" s="2"/>
      <c r="T22" s="2"/>
      <c r="U22" s="2"/>
      <c r="V22" s="2"/>
    </row>
    <row r="23" spans="1:22" ht="15.75" x14ac:dyDescent="0.25">
      <c r="A23" s="2" t="s">
        <v>21</v>
      </c>
      <c r="B23" s="3">
        <v>19</v>
      </c>
      <c r="C23" s="4">
        <f>((B23/G3)*100)</f>
        <v>90.476190476190482</v>
      </c>
      <c r="D23" s="3">
        <v>2</v>
      </c>
      <c r="E23" s="4">
        <f>((D23/G3)*100)</f>
        <v>9.5238095238095237</v>
      </c>
      <c r="F23" s="2"/>
      <c r="G23" s="9">
        <v>21</v>
      </c>
      <c r="H23" s="4">
        <f>((G23/G3)*100)</f>
        <v>100</v>
      </c>
      <c r="I23" s="9">
        <v>0</v>
      </c>
      <c r="J23" s="4">
        <f>((I23/G3)*100)</f>
        <v>0</v>
      </c>
      <c r="K23" s="9">
        <v>0</v>
      </c>
      <c r="L23" s="4">
        <f>((K23/G3)*100)</f>
        <v>0</v>
      </c>
      <c r="M23" s="2"/>
      <c r="N23" s="10">
        <v>0</v>
      </c>
      <c r="O23" s="4"/>
      <c r="P23" s="10">
        <v>0</v>
      </c>
      <c r="Q23" s="4"/>
      <c r="R23" s="2"/>
      <c r="S23" s="2"/>
      <c r="T23" s="2"/>
      <c r="U23" s="2"/>
      <c r="V23" s="2"/>
    </row>
    <row r="24" spans="1:22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.7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.75" x14ac:dyDescent="0.25">
      <c r="A26" s="1"/>
      <c r="B26" s="1"/>
      <c r="C26" s="3"/>
      <c r="D26" s="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5.75" x14ac:dyDescent="0.25">
      <c r="C27" s="3"/>
      <c r="D27" s="3"/>
      <c r="E27" s="1"/>
    </row>
    <row r="28" spans="1:22" ht="15.75" x14ac:dyDescent="0.25">
      <c r="C28" s="3"/>
      <c r="D28" s="3"/>
      <c r="E28" s="1"/>
    </row>
    <row r="29" spans="1:22" ht="15.75" x14ac:dyDescent="0.25">
      <c r="C29" s="3"/>
      <c r="D29" s="3"/>
      <c r="E29" s="1"/>
    </row>
    <row r="30" spans="1:22" ht="15.75" x14ac:dyDescent="0.25">
      <c r="C30" s="3"/>
      <c r="D30" s="3"/>
      <c r="E30" s="1"/>
    </row>
    <row r="31" spans="1:22" ht="15.75" x14ac:dyDescent="0.25">
      <c r="C31" s="3"/>
      <c r="D31" s="3"/>
      <c r="E31" s="1"/>
    </row>
    <row r="32" spans="1:22" ht="15.75" x14ac:dyDescent="0.25">
      <c r="C32" s="3"/>
      <c r="D32" s="3"/>
      <c r="E32" s="1"/>
    </row>
    <row r="33" spans="3:5" ht="15.75" x14ac:dyDescent="0.25">
      <c r="C33" s="3"/>
      <c r="D33" s="3"/>
      <c r="E33" s="1"/>
    </row>
    <row r="34" spans="3:5" ht="15.75" x14ac:dyDescent="0.25">
      <c r="C34" s="3"/>
      <c r="D34" s="3"/>
      <c r="E34" s="1"/>
    </row>
    <row r="35" spans="3:5" ht="15.75" x14ac:dyDescent="0.25">
      <c r="C35" s="3"/>
      <c r="D35" s="3"/>
      <c r="E35" s="1"/>
    </row>
    <row r="36" spans="3:5" ht="15.75" x14ac:dyDescent="0.25">
      <c r="C36" s="3"/>
      <c r="D36" s="3"/>
      <c r="E36" s="1"/>
    </row>
    <row r="37" spans="3:5" ht="15.75" x14ac:dyDescent="0.25">
      <c r="C37" s="3"/>
      <c r="D37" s="3"/>
      <c r="E37" s="1"/>
    </row>
    <row r="38" spans="3:5" ht="15.75" x14ac:dyDescent="0.25">
      <c r="C38" s="3"/>
      <c r="D38" s="3"/>
      <c r="E38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C35" sqref="C35"/>
    </sheetView>
  </sheetViews>
  <sheetFormatPr defaultRowHeight="15" x14ac:dyDescent="0.25"/>
  <cols>
    <col min="1" max="1" width="21.42578125" customWidth="1"/>
    <col min="2" max="2" width="10.28515625" customWidth="1"/>
    <col min="4" max="4" width="12.85546875" customWidth="1"/>
    <col min="7" max="7" width="10" customWidth="1"/>
    <col min="9" max="9" width="14.140625" customWidth="1"/>
    <col min="13" max="13" width="4.28515625" customWidth="1"/>
    <col min="14" max="14" width="11.28515625" customWidth="1"/>
    <col min="16" max="16" width="15.140625" customWidth="1"/>
    <col min="18" max="18" width="5.42578125" customWidth="1"/>
    <col min="19" max="19" width="10.140625" customWidth="1"/>
    <col min="21" max="21" width="14.28515625" customWidth="1"/>
    <col min="22" max="22" width="10.28515625" customWidth="1"/>
  </cols>
  <sheetData>
    <row r="1" spans="1:22" ht="20.25" x14ac:dyDescent="0.3">
      <c r="A1" s="2"/>
      <c r="B1" s="5" t="s">
        <v>42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 x14ac:dyDescent="0.3">
      <c r="A3" s="6" t="s">
        <v>47</v>
      </c>
      <c r="B3" s="2"/>
      <c r="C3" s="1"/>
      <c r="D3" s="1"/>
      <c r="E3" s="10"/>
      <c r="F3" s="7" t="s">
        <v>1</v>
      </c>
      <c r="G3" s="7">
        <v>20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 x14ac:dyDescent="0.25">
      <c r="A5" s="2"/>
      <c r="B5" s="14" t="s">
        <v>2</v>
      </c>
      <c r="C5" s="14"/>
      <c r="D5" s="14"/>
      <c r="E5" s="14"/>
      <c r="F5" s="2"/>
      <c r="G5" s="15" t="s">
        <v>3</v>
      </c>
      <c r="H5" s="15"/>
      <c r="I5" s="15"/>
      <c r="J5" s="15"/>
      <c r="K5" s="15"/>
      <c r="L5" s="15"/>
      <c r="M5" s="2"/>
      <c r="N5" s="14" t="s">
        <v>4</v>
      </c>
      <c r="O5" s="14"/>
      <c r="P5" s="14"/>
      <c r="Q5" s="14"/>
      <c r="R5" s="2"/>
      <c r="S5" s="15" t="s">
        <v>5</v>
      </c>
      <c r="T5" s="15"/>
      <c r="U5" s="15"/>
      <c r="V5" s="15"/>
    </row>
    <row r="6" spans="1:22" ht="15.75" x14ac:dyDescent="0.25">
      <c r="A6" s="2"/>
      <c r="B6" s="10" t="s">
        <v>6</v>
      </c>
      <c r="C6" s="10" t="s">
        <v>7</v>
      </c>
      <c r="D6" s="10" t="s">
        <v>8</v>
      </c>
      <c r="E6" s="10" t="s">
        <v>7</v>
      </c>
      <c r="F6" s="2"/>
      <c r="G6" s="10" t="s">
        <v>9</v>
      </c>
      <c r="H6" s="10" t="s">
        <v>7</v>
      </c>
      <c r="I6" s="10" t="s">
        <v>10</v>
      </c>
      <c r="J6" s="10" t="s">
        <v>7</v>
      </c>
      <c r="K6" s="10" t="s">
        <v>11</v>
      </c>
      <c r="L6" s="10" t="s">
        <v>7</v>
      </c>
      <c r="M6" s="2"/>
      <c r="N6" s="10" t="s">
        <v>9</v>
      </c>
      <c r="O6" s="10" t="s">
        <v>7</v>
      </c>
      <c r="P6" s="10" t="s">
        <v>10</v>
      </c>
      <c r="Q6" s="10" t="s">
        <v>7</v>
      </c>
      <c r="R6" s="2"/>
      <c r="S6" s="10" t="s">
        <v>9</v>
      </c>
      <c r="T6" s="10" t="s">
        <v>7</v>
      </c>
      <c r="U6" s="10" t="s">
        <v>10</v>
      </c>
      <c r="V6" s="10" t="s">
        <v>7</v>
      </c>
    </row>
    <row r="7" spans="1:22" ht="15.75" x14ac:dyDescent="0.25">
      <c r="A7" s="2" t="s">
        <v>12</v>
      </c>
      <c r="B7" s="10">
        <v>4</v>
      </c>
      <c r="C7" s="4">
        <f>((B7/G3)*100)</f>
        <v>20</v>
      </c>
      <c r="D7" s="10">
        <v>16</v>
      </c>
      <c r="E7" s="4">
        <f>((D7/G3)*100)</f>
        <v>80</v>
      </c>
      <c r="F7" s="2"/>
      <c r="G7" s="10">
        <v>10</v>
      </c>
      <c r="H7" s="4">
        <f>((G7/G3)*100)</f>
        <v>50</v>
      </c>
      <c r="I7" s="10">
        <v>5</v>
      </c>
      <c r="J7" s="4">
        <f>((I7/G3)*100)</f>
        <v>25</v>
      </c>
      <c r="K7" s="10">
        <v>5</v>
      </c>
      <c r="L7" s="4">
        <f>((K7/G3)*100)</f>
        <v>25</v>
      </c>
      <c r="M7" s="2"/>
      <c r="N7" s="10">
        <v>5</v>
      </c>
      <c r="O7" s="4">
        <f>((N7/K7)*100)</f>
        <v>100</v>
      </c>
      <c r="P7" s="10">
        <v>0</v>
      </c>
      <c r="Q7" s="4">
        <f>((P7/K7)*100)</f>
        <v>0</v>
      </c>
      <c r="R7" s="2"/>
      <c r="S7" s="7">
        <f>(G7+N7)</f>
        <v>15</v>
      </c>
      <c r="T7" s="4">
        <f>((S7/G3)*100)</f>
        <v>75</v>
      </c>
      <c r="U7" s="7">
        <f>(I7+P7)</f>
        <v>5</v>
      </c>
      <c r="V7" s="4">
        <f>((U7/G3)*100)</f>
        <v>25</v>
      </c>
    </row>
    <row r="8" spans="1:22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A10" s="2" t="s">
        <v>13</v>
      </c>
      <c r="B10" s="10">
        <v>16</v>
      </c>
      <c r="C10" s="4">
        <f>((B10/G3)*100)</f>
        <v>80</v>
      </c>
      <c r="D10" s="10">
        <v>4</v>
      </c>
      <c r="E10" s="4">
        <f>((D10/G3)*100)</f>
        <v>20</v>
      </c>
      <c r="F10" s="2"/>
      <c r="G10" s="10">
        <v>20</v>
      </c>
      <c r="H10" s="4">
        <f>((G10/G3)*100)</f>
        <v>100</v>
      </c>
      <c r="I10" s="10">
        <v>0</v>
      </c>
      <c r="J10" s="4">
        <f>((I10/G3)*100)</f>
        <v>0</v>
      </c>
      <c r="K10" s="10">
        <v>0</v>
      </c>
      <c r="L10" s="4">
        <f>((K10/G3)*100)</f>
        <v>0</v>
      </c>
      <c r="M10" s="2"/>
      <c r="N10" s="10">
        <v>0</v>
      </c>
      <c r="O10" s="4"/>
      <c r="P10" s="10">
        <v>0</v>
      </c>
      <c r="Q10" s="4"/>
      <c r="R10" s="2"/>
      <c r="S10" s="2"/>
      <c r="T10" s="2"/>
      <c r="U10" s="2"/>
      <c r="V10" s="2"/>
    </row>
    <row r="11" spans="1:22" ht="15.75" x14ac:dyDescent="0.25">
      <c r="A11" s="2" t="s">
        <v>31</v>
      </c>
      <c r="B11" s="10">
        <v>8</v>
      </c>
      <c r="C11" s="4">
        <f>((B11/G3)*100)</f>
        <v>40</v>
      </c>
      <c r="D11" s="10">
        <v>12</v>
      </c>
      <c r="E11" s="4">
        <f>((D11/G3)*100)</f>
        <v>60</v>
      </c>
      <c r="F11" s="2"/>
      <c r="G11" s="10">
        <v>20</v>
      </c>
      <c r="H11" s="4">
        <f>((G11/G3)*100)</f>
        <v>100</v>
      </c>
      <c r="I11" s="10">
        <v>0</v>
      </c>
      <c r="J11" s="4">
        <f>((I11/G3)*100)</f>
        <v>0</v>
      </c>
      <c r="K11" s="10">
        <v>0</v>
      </c>
      <c r="L11" s="4">
        <f>((K11/G3)*100)</f>
        <v>0</v>
      </c>
      <c r="M11" s="2"/>
      <c r="N11" s="10">
        <v>0</v>
      </c>
      <c r="O11" s="4"/>
      <c r="P11" s="10">
        <v>0</v>
      </c>
      <c r="Q11" s="4"/>
      <c r="R11" s="2"/>
      <c r="S11" s="2"/>
      <c r="T11" s="2"/>
      <c r="U11" s="2"/>
      <c r="V11" s="2"/>
    </row>
    <row r="12" spans="1:22" ht="15.75" x14ac:dyDescent="0.25">
      <c r="A12" s="2" t="s">
        <v>15</v>
      </c>
      <c r="B12" s="10">
        <v>11</v>
      </c>
      <c r="C12" s="4">
        <f>((B12/G3)*100)</f>
        <v>55.000000000000007</v>
      </c>
      <c r="D12" s="10">
        <v>9</v>
      </c>
      <c r="E12" s="4">
        <f>((D12/G3)*100)</f>
        <v>45</v>
      </c>
      <c r="F12" s="2"/>
      <c r="G12" s="10">
        <v>16</v>
      </c>
      <c r="H12" s="4">
        <f>((G12/G3)*100)</f>
        <v>80</v>
      </c>
      <c r="I12" s="10">
        <v>3</v>
      </c>
      <c r="J12" s="4">
        <f>((I12/G3)*100)</f>
        <v>15</v>
      </c>
      <c r="K12" s="10">
        <v>1</v>
      </c>
      <c r="L12" s="4">
        <f>((K12/G3)*100)</f>
        <v>5</v>
      </c>
      <c r="M12" s="2"/>
      <c r="N12" s="10">
        <v>1</v>
      </c>
      <c r="O12" s="4">
        <f t="shared" ref="O12:O22" si="0">((N12/K12)*100)</f>
        <v>100</v>
      </c>
      <c r="P12" s="10">
        <v>0</v>
      </c>
      <c r="Q12" s="4">
        <f t="shared" ref="Q12:Q22" si="1">((P12/K12)*100)</f>
        <v>0</v>
      </c>
      <c r="R12" s="2"/>
      <c r="S12" s="2"/>
      <c r="T12" s="2"/>
      <c r="U12" s="2"/>
      <c r="V12" s="2"/>
    </row>
    <row r="13" spans="1:22" ht="15.75" x14ac:dyDescent="0.25">
      <c r="A13" s="2" t="s">
        <v>16</v>
      </c>
      <c r="B13" s="10">
        <v>12</v>
      </c>
      <c r="C13" s="4">
        <f>((B13/G3)*100)</f>
        <v>60</v>
      </c>
      <c r="D13" s="10">
        <v>6</v>
      </c>
      <c r="E13" s="4">
        <f>((D13/G3)*100)</f>
        <v>30</v>
      </c>
      <c r="F13" s="2"/>
      <c r="G13" s="10">
        <v>19</v>
      </c>
      <c r="H13" s="4">
        <f>((G13/G3)*100)</f>
        <v>95</v>
      </c>
      <c r="I13" s="10">
        <v>1</v>
      </c>
      <c r="J13" s="4">
        <f>((I13/G3)*100)</f>
        <v>5</v>
      </c>
      <c r="K13" s="10">
        <v>0</v>
      </c>
      <c r="L13" s="4">
        <f>((K13/G3)*100)</f>
        <v>0</v>
      </c>
      <c r="M13" s="2"/>
      <c r="N13" s="10">
        <v>0</v>
      </c>
      <c r="O13" s="4"/>
      <c r="P13" s="10">
        <v>0</v>
      </c>
      <c r="Q13" s="4"/>
      <c r="R13" s="2"/>
      <c r="S13" s="2"/>
      <c r="T13" s="2"/>
      <c r="U13" s="2"/>
      <c r="V13" s="2"/>
    </row>
    <row r="14" spans="1:22" ht="15.75" x14ac:dyDescent="0.25">
      <c r="A14" s="2" t="s">
        <v>33</v>
      </c>
      <c r="B14" s="10">
        <v>15</v>
      </c>
      <c r="C14" s="4">
        <f>((B14/G3)*100)</f>
        <v>75</v>
      </c>
      <c r="D14" s="10">
        <v>5</v>
      </c>
      <c r="E14" s="4">
        <f>((D14/G3)*100)</f>
        <v>25</v>
      </c>
      <c r="F14" s="2"/>
      <c r="G14" s="10">
        <v>15</v>
      </c>
      <c r="H14" s="4">
        <f>((G14/G3)*100)</f>
        <v>75</v>
      </c>
      <c r="I14" s="10">
        <v>5</v>
      </c>
      <c r="J14" s="4">
        <f>((I14/G3)*100)</f>
        <v>25</v>
      </c>
      <c r="K14" s="10">
        <v>0</v>
      </c>
      <c r="L14" s="4">
        <f>((K14/G3)*100)</f>
        <v>0</v>
      </c>
      <c r="M14" s="2"/>
      <c r="N14" s="10">
        <v>0</v>
      </c>
      <c r="O14" s="4"/>
      <c r="P14" s="10">
        <v>0</v>
      </c>
      <c r="Q14" s="4"/>
      <c r="R14" s="2"/>
      <c r="S14" s="2"/>
      <c r="T14" s="2"/>
      <c r="U14" s="2"/>
      <c r="V14" s="2"/>
    </row>
    <row r="15" spans="1:22" ht="15.75" x14ac:dyDescent="0.25">
      <c r="A15" s="2" t="s">
        <v>17</v>
      </c>
      <c r="B15" s="10">
        <v>8</v>
      </c>
      <c r="C15" s="4">
        <f>((B15/G3)*100)</f>
        <v>40</v>
      </c>
      <c r="D15" s="10">
        <v>12</v>
      </c>
      <c r="E15" s="4">
        <f>((D15/G3)*100)</f>
        <v>60</v>
      </c>
      <c r="F15" s="2"/>
      <c r="G15" s="10">
        <v>10</v>
      </c>
      <c r="H15" s="4">
        <f>((G15/G3)*100)</f>
        <v>50</v>
      </c>
      <c r="I15" s="10">
        <v>5</v>
      </c>
      <c r="J15" s="4">
        <f>((I15/G3)*100)</f>
        <v>25</v>
      </c>
      <c r="K15" s="10">
        <v>5</v>
      </c>
      <c r="L15" s="4">
        <f>((K15/G3)*100)</f>
        <v>25</v>
      </c>
      <c r="M15" s="2"/>
      <c r="N15" s="10">
        <v>5</v>
      </c>
      <c r="O15" s="4">
        <f t="shared" si="0"/>
        <v>100</v>
      </c>
      <c r="P15" s="10">
        <v>0</v>
      </c>
      <c r="Q15" s="4">
        <f t="shared" si="1"/>
        <v>0</v>
      </c>
      <c r="R15" s="2"/>
      <c r="S15" s="2"/>
      <c r="T15" s="2"/>
      <c r="U15" s="2"/>
      <c r="V15" s="2"/>
    </row>
    <row r="16" spans="1:22" ht="15.75" x14ac:dyDescent="0.25">
      <c r="A16" s="2" t="s">
        <v>32</v>
      </c>
      <c r="B16" s="10">
        <v>9</v>
      </c>
      <c r="C16" s="4">
        <f>((B16/G3)*100)</f>
        <v>45</v>
      </c>
      <c r="D16" s="10">
        <v>11</v>
      </c>
      <c r="E16" s="4">
        <f>((D16/G3)*100)</f>
        <v>55.000000000000007</v>
      </c>
      <c r="F16" s="2"/>
      <c r="G16" s="10">
        <v>15</v>
      </c>
      <c r="H16" s="4">
        <f>((G16/G3)*100)</f>
        <v>75</v>
      </c>
      <c r="I16" s="10">
        <v>5</v>
      </c>
      <c r="J16" s="4">
        <f>((I16/G3)*100)</f>
        <v>25</v>
      </c>
      <c r="K16" s="10">
        <v>0</v>
      </c>
      <c r="L16" s="4">
        <f>((K16/G3)*100)</f>
        <v>0</v>
      </c>
      <c r="M16" s="2"/>
      <c r="N16" s="10">
        <v>0</v>
      </c>
      <c r="O16" s="4"/>
      <c r="P16" s="10">
        <v>0</v>
      </c>
      <c r="Q16" s="4"/>
      <c r="R16" s="2"/>
      <c r="S16" s="2"/>
      <c r="T16" s="2"/>
      <c r="U16" s="2"/>
      <c r="V16" s="2"/>
    </row>
    <row r="17" spans="1:22" ht="15.75" x14ac:dyDescent="0.25">
      <c r="A17" s="2" t="s">
        <v>43</v>
      </c>
      <c r="B17" s="10">
        <v>18</v>
      </c>
      <c r="C17" s="4">
        <f>((B17/G3)*100)</f>
        <v>90</v>
      </c>
      <c r="D17" s="10">
        <v>2</v>
      </c>
      <c r="E17" s="4">
        <f>((D17/G3)*100)</f>
        <v>10</v>
      </c>
      <c r="F17" s="2"/>
      <c r="G17" s="10">
        <v>20</v>
      </c>
      <c r="H17" s="4">
        <f>((G17/G3)*100)</f>
        <v>100</v>
      </c>
      <c r="I17" s="10">
        <v>0</v>
      </c>
      <c r="J17" s="4">
        <f>((I17/G3)*100)</f>
        <v>0</v>
      </c>
      <c r="K17" s="10">
        <v>0</v>
      </c>
      <c r="L17" s="4">
        <f>((K17/G3)*100)</f>
        <v>0</v>
      </c>
      <c r="M17" s="2"/>
      <c r="N17" s="10">
        <v>0</v>
      </c>
      <c r="O17" s="4"/>
      <c r="P17" s="10">
        <v>0</v>
      </c>
      <c r="Q17" s="4"/>
      <c r="R17" s="2"/>
      <c r="S17" s="2"/>
      <c r="T17" s="2"/>
      <c r="U17" s="2"/>
      <c r="V17" s="2"/>
    </row>
    <row r="18" spans="1:22" ht="15.75" x14ac:dyDescent="0.25">
      <c r="A18" s="2" t="s">
        <v>22</v>
      </c>
      <c r="B18" s="10">
        <v>8</v>
      </c>
      <c r="C18" s="4">
        <f>((B18/G3)*100)</f>
        <v>40</v>
      </c>
      <c r="D18" s="10">
        <v>12</v>
      </c>
      <c r="E18" s="4">
        <f>((D18/G3)*100)</f>
        <v>60</v>
      </c>
      <c r="F18" s="2"/>
      <c r="G18" s="10">
        <v>11</v>
      </c>
      <c r="H18" s="4">
        <f>((G18/G3)*100)</f>
        <v>55.000000000000007</v>
      </c>
      <c r="I18" s="10">
        <v>5</v>
      </c>
      <c r="J18" s="4">
        <f>((I18/G3)*100)</f>
        <v>25</v>
      </c>
      <c r="K18" s="10">
        <v>4</v>
      </c>
      <c r="L18" s="4">
        <f>((K18/G3)*100)</f>
        <v>20</v>
      </c>
      <c r="M18" s="2"/>
      <c r="N18" s="10">
        <v>4</v>
      </c>
      <c r="O18" s="4">
        <f t="shared" si="0"/>
        <v>100</v>
      </c>
      <c r="P18" s="10">
        <v>0</v>
      </c>
      <c r="Q18" s="4">
        <f t="shared" si="1"/>
        <v>0</v>
      </c>
      <c r="R18" s="2"/>
      <c r="S18" s="2"/>
      <c r="T18" s="2"/>
      <c r="U18" s="2"/>
      <c r="V18" s="2"/>
    </row>
    <row r="19" spans="1:22" ht="15.75" x14ac:dyDescent="0.25">
      <c r="A19" s="2" t="s">
        <v>23</v>
      </c>
      <c r="B19" s="10">
        <v>17</v>
      </c>
      <c r="C19" s="4">
        <f>((B19/G3)*100)</f>
        <v>85</v>
      </c>
      <c r="D19" s="10">
        <v>3</v>
      </c>
      <c r="E19" s="4">
        <f>((D19/G3)*100)</f>
        <v>15</v>
      </c>
      <c r="F19" s="2"/>
      <c r="G19" s="10">
        <v>20</v>
      </c>
      <c r="H19" s="4">
        <f>((G19/G3)*100)</f>
        <v>100</v>
      </c>
      <c r="I19" s="10">
        <v>0</v>
      </c>
      <c r="J19" s="4">
        <f>((I19/G3)*100)</f>
        <v>0</v>
      </c>
      <c r="K19" s="10">
        <v>0</v>
      </c>
      <c r="L19" s="4">
        <f>((K19/G3)*100)</f>
        <v>0</v>
      </c>
      <c r="M19" s="2"/>
      <c r="N19" s="10">
        <v>0</v>
      </c>
      <c r="O19" s="4"/>
      <c r="P19" s="10">
        <v>0</v>
      </c>
      <c r="Q19" s="4"/>
      <c r="R19" s="2"/>
      <c r="S19" s="2"/>
      <c r="T19" s="2"/>
      <c r="U19" s="2"/>
      <c r="V19" s="2"/>
    </row>
    <row r="20" spans="1:22" ht="15.75" x14ac:dyDescent="0.25">
      <c r="A20" s="2" t="s">
        <v>24</v>
      </c>
      <c r="B20" s="10">
        <v>18</v>
      </c>
      <c r="C20" s="4">
        <f>((B20/G3)*100)</f>
        <v>90</v>
      </c>
      <c r="D20" s="10">
        <v>2</v>
      </c>
      <c r="E20" s="4">
        <f>((D20/G3)*100)</f>
        <v>10</v>
      </c>
      <c r="F20" s="2"/>
      <c r="G20" s="10">
        <v>13</v>
      </c>
      <c r="H20" s="4">
        <f>((G20/G3)*100)</f>
        <v>65</v>
      </c>
      <c r="I20" s="10">
        <v>5</v>
      </c>
      <c r="J20" s="4">
        <f>((I20/G3)*100)</f>
        <v>25</v>
      </c>
      <c r="K20" s="10">
        <v>2</v>
      </c>
      <c r="L20" s="4">
        <f>((K20/G3)*100)</f>
        <v>10</v>
      </c>
      <c r="M20" s="2"/>
      <c r="N20" s="10">
        <v>2</v>
      </c>
      <c r="O20" s="4">
        <f t="shared" si="0"/>
        <v>100</v>
      </c>
      <c r="P20" s="10">
        <v>0</v>
      </c>
      <c r="Q20" s="4">
        <f t="shared" si="1"/>
        <v>0</v>
      </c>
      <c r="R20" s="2"/>
      <c r="S20" s="2"/>
      <c r="T20" s="2"/>
      <c r="U20" s="2"/>
      <c r="V20" s="2"/>
    </row>
    <row r="21" spans="1:22" ht="15.75" x14ac:dyDescent="0.25">
      <c r="A21" s="2" t="s">
        <v>25</v>
      </c>
      <c r="B21" s="10">
        <v>20</v>
      </c>
      <c r="C21" s="4">
        <f>((B21/G3)*100)</f>
        <v>100</v>
      </c>
      <c r="D21" s="10">
        <v>0</v>
      </c>
      <c r="E21" s="4">
        <f>((D21/G3)*100)</f>
        <v>0</v>
      </c>
      <c r="F21" s="2"/>
      <c r="G21" s="10">
        <v>20</v>
      </c>
      <c r="H21" s="4">
        <f>((G21/G3)*100)</f>
        <v>100</v>
      </c>
      <c r="I21" s="10">
        <v>0</v>
      </c>
      <c r="J21" s="4">
        <f>((I21/G3)*100)</f>
        <v>0</v>
      </c>
      <c r="K21" s="10">
        <v>0</v>
      </c>
      <c r="L21" s="4">
        <f>((K21/G3)*100)</f>
        <v>0</v>
      </c>
      <c r="M21" s="2"/>
      <c r="N21" s="10">
        <v>0</v>
      </c>
      <c r="O21" s="4"/>
      <c r="P21" s="10">
        <v>0</v>
      </c>
      <c r="Q21" s="4"/>
      <c r="R21" s="2"/>
      <c r="S21" s="2"/>
      <c r="T21" s="2"/>
      <c r="U21" s="2"/>
      <c r="V21" s="2"/>
    </row>
    <row r="22" spans="1:22" ht="15.75" x14ac:dyDescent="0.25">
      <c r="A22" s="2" t="s">
        <v>20</v>
      </c>
      <c r="B22" s="10">
        <v>18</v>
      </c>
      <c r="C22" s="4">
        <f>((B22/G3)*100)</f>
        <v>90</v>
      </c>
      <c r="D22" s="10">
        <v>2</v>
      </c>
      <c r="E22" s="4">
        <f>((D22/G3)*100)</f>
        <v>10</v>
      </c>
      <c r="F22" s="2"/>
      <c r="G22" s="10">
        <v>19</v>
      </c>
      <c r="H22" s="4">
        <f>((G22/G3)*100)</f>
        <v>95</v>
      </c>
      <c r="I22" s="10">
        <v>0</v>
      </c>
      <c r="J22" s="4">
        <f>((I22/G3)*100)</f>
        <v>0</v>
      </c>
      <c r="K22" s="10">
        <v>1</v>
      </c>
      <c r="L22" s="4">
        <f>((K22/G3)*100)</f>
        <v>5</v>
      </c>
      <c r="M22" s="2"/>
      <c r="N22" s="10">
        <v>1</v>
      </c>
      <c r="O22" s="4">
        <f t="shared" si="0"/>
        <v>100</v>
      </c>
      <c r="P22" s="10">
        <v>0</v>
      </c>
      <c r="Q22" s="4">
        <f t="shared" si="1"/>
        <v>0</v>
      </c>
      <c r="R22" s="2"/>
      <c r="S22" s="2"/>
      <c r="T22" s="2"/>
      <c r="U22" s="2"/>
      <c r="V22" s="2"/>
    </row>
    <row r="23" spans="1:22" ht="15.75" x14ac:dyDescent="0.25">
      <c r="A23" s="2" t="s">
        <v>21</v>
      </c>
      <c r="B23" s="10">
        <v>20</v>
      </c>
      <c r="C23" s="4">
        <f>((B23/G3)*100)</f>
        <v>100</v>
      </c>
      <c r="D23" s="10">
        <v>0</v>
      </c>
      <c r="E23" s="4">
        <f>((D23/G3)*100)</f>
        <v>0</v>
      </c>
      <c r="F23" s="2"/>
      <c r="G23" s="10">
        <v>19</v>
      </c>
      <c r="H23" s="4">
        <f>((G23/G3)*100)</f>
        <v>95</v>
      </c>
      <c r="I23" s="10">
        <v>1</v>
      </c>
      <c r="J23" s="4">
        <f>((I23/G3)*100)</f>
        <v>5</v>
      </c>
      <c r="K23" s="10">
        <v>0</v>
      </c>
      <c r="L23" s="4">
        <f>((K23/G3)*100)</f>
        <v>0</v>
      </c>
      <c r="M23" s="2"/>
      <c r="N23" s="10">
        <v>0</v>
      </c>
      <c r="O23" s="4"/>
      <c r="P23" s="10">
        <v>0</v>
      </c>
      <c r="Q23" s="4"/>
      <c r="R23" s="2"/>
      <c r="S23" s="2"/>
      <c r="T23" s="2"/>
      <c r="U23" s="2"/>
      <c r="V23" s="2"/>
    </row>
    <row r="24" spans="1:22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activeCell="F32" sqref="F32"/>
    </sheetView>
  </sheetViews>
  <sheetFormatPr defaultRowHeight="15" x14ac:dyDescent="0.25"/>
  <cols>
    <col min="1" max="1" width="21.42578125" customWidth="1"/>
    <col min="2" max="2" width="10.28515625" customWidth="1"/>
    <col min="7" max="7" width="9.7109375" customWidth="1"/>
    <col min="9" max="9" width="11.42578125" customWidth="1"/>
    <col min="14" max="14" width="10.140625" customWidth="1"/>
    <col min="16" max="16" width="11.42578125" customWidth="1"/>
    <col min="21" max="21" width="12.140625" customWidth="1"/>
  </cols>
  <sheetData>
    <row r="1" spans="1:22" ht="20.25" x14ac:dyDescent="0.3">
      <c r="A1" s="2"/>
      <c r="B1" s="5" t="s">
        <v>42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 x14ac:dyDescent="0.3">
      <c r="A3" s="6" t="s">
        <v>27</v>
      </c>
      <c r="B3" s="2"/>
      <c r="C3" s="1"/>
      <c r="D3" s="1"/>
      <c r="E3" s="3"/>
      <c r="F3" s="7" t="s">
        <v>1</v>
      </c>
      <c r="G3" s="7">
        <v>36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 x14ac:dyDescent="0.25">
      <c r="A5" s="2"/>
      <c r="B5" s="14" t="s">
        <v>2</v>
      </c>
      <c r="C5" s="14"/>
      <c r="D5" s="14"/>
      <c r="E5" s="14"/>
      <c r="F5" s="2"/>
      <c r="G5" s="15" t="s">
        <v>3</v>
      </c>
      <c r="H5" s="15"/>
      <c r="I5" s="15"/>
      <c r="J5" s="15"/>
      <c r="K5" s="15"/>
      <c r="L5" s="15"/>
      <c r="M5" s="2"/>
      <c r="N5" s="14" t="s">
        <v>4</v>
      </c>
      <c r="O5" s="14"/>
      <c r="P5" s="14"/>
      <c r="Q5" s="14"/>
      <c r="R5" s="2"/>
      <c r="S5" s="15" t="s">
        <v>5</v>
      </c>
      <c r="T5" s="15"/>
      <c r="U5" s="15"/>
      <c r="V5" s="15"/>
    </row>
    <row r="6" spans="1:22" ht="15.75" x14ac:dyDescent="0.25">
      <c r="A6" s="2"/>
      <c r="B6" s="3" t="s">
        <v>6</v>
      </c>
      <c r="C6" s="3" t="s">
        <v>7</v>
      </c>
      <c r="D6" s="3" t="s">
        <v>28</v>
      </c>
      <c r="E6" s="3" t="s">
        <v>7</v>
      </c>
      <c r="F6" s="2"/>
      <c r="G6" s="3" t="s">
        <v>9</v>
      </c>
      <c r="H6" s="3" t="s">
        <v>7</v>
      </c>
      <c r="I6" s="3" t="s">
        <v>29</v>
      </c>
      <c r="J6" s="3" t="s">
        <v>7</v>
      </c>
      <c r="K6" s="3" t="s">
        <v>11</v>
      </c>
      <c r="L6" s="3" t="s">
        <v>7</v>
      </c>
      <c r="M6" s="2"/>
      <c r="N6" s="3" t="s">
        <v>9</v>
      </c>
      <c r="O6" s="3" t="s">
        <v>7</v>
      </c>
      <c r="P6" s="3" t="s">
        <v>29</v>
      </c>
      <c r="Q6" s="3" t="s">
        <v>7</v>
      </c>
      <c r="R6" s="2"/>
      <c r="S6" s="3" t="s">
        <v>9</v>
      </c>
      <c r="T6" s="3" t="s">
        <v>7</v>
      </c>
      <c r="U6" s="3" t="s">
        <v>29</v>
      </c>
      <c r="V6" s="3" t="s">
        <v>7</v>
      </c>
    </row>
    <row r="7" spans="1:22" ht="15.75" x14ac:dyDescent="0.25">
      <c r="A7" s="2" t="s">
        <v>12</v>
      </c>
      <c r="B7" s="3">
        <v>14</v>
      </c>
      <c r="C7" s="4">
        <f>((B7/G3)*100)</f>
        <v>38.888888888888893</v>
      </c>
      <c r="D7" s="3">
        <v>22</v>
      </c>
      <c r="E7" s="4">
        <f>((D7/G3)*100)</f>
        <v>61.111111111111114</v>
      </c>
      <c r="F7" s="2"/>
      <c r="G7" s="3">
        <v>23</v>
      </c>
      <c r="H7" s="4">
        <f>((G7/G3)*100)</f>
        <v>63.888888888888886</v>
      </c>
      <c r="I7" s="3">
        <v>2</v>
      </c>
      <c r="J7" s="4">
        <f>((I7/G3)*100)</f>
        <v>5.5555555555555554</v>
      </c>
      <c r="K7" s="3">
        <v>11</v>
      </c>
      <c r="L7" s="4">
        <f>((K7/G3)*100)</f>
        <v>30.555555555555557</v>
      </c>
      <c r="M7" s="2"/>
      <c r="N7" s="3">
        <v>10</v>
      </c>
      <c r="O7" s="4">
        <f>((N7/K7)*100)</f>
        <v>90.909090909090907</v>
      </c>
      <c r="P7" s="3">
        <v>1</v>
      </c>
      <c r="Q7" s="4">
        <f>((P7/K7)*100)</f>
        <v>9.0909090909090917</v>
      </c>
      <c r="R7" s="2"/>
      <c r="S7" s="7">
        <f>(G7+N7)</f>
        <v>33</v>
      </c>
      <c r="T7" s="4">
        <f>((S7/G3)*100)</f>
        <v>91.666666666666657</v>
      </c>
      <c r="U7" s="7">
        <f>(I7+P7)</f>
        <v>3</v>
      </c>
      <c r="V7" s="4">
        <f>((U7/G3)*100)</f>
        <v>8.3333333333333321</v>
      </c>
    </row>
    <row r="8" spans="1:22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A10" s="2" t="s">
        <v>13</v>
      </c>
      <c r="B10" s="3">
        <v>23</v>
      </c>
      <c r="C10" s="4">
        <f>((B10/G3)*100)</f>
        <v>63.888888888888886</v>
      </c>
      <c r="D10" s="3">
        <v>13</v>
      </c>
      <c r="E10" s="4">
        <f>((D10/G3)*100)</f>
        <v>36.111111111111107</v>
      </c>
      <c r="F10" s="2"/>
      <c r="G10" s="3">
        <v>35</v>
      </c>
      <c r="H10" s="4">
        <f>((G10/G3)*100)</f>
        <v>97.222222222222214</v>
      </c>
      <c r="I10" s="3">
        <v>1</v>
      </c>
      <c r="J10" s="4">
        <f>((I10/G3)*100)</f>
        <v>2.7777777777777777</v>
      </c>
      <c r="K10" s="8">
        <v>0</v>
      </c>
      <c r="L10" s="4">
        <f>((K10/G3)*100)</f>
        <v>0</v>
      </c>
      <c r="M10" s="2"/>
      <c r="N10" s="3">
        <v>0</v>
      </c>
      <c r="O10" s="4"/>
      <c r="P10" s="10">
        <v>0</v>
      </c>
      <c r="Q10" s="4"/>
      <c r="R10" s="2"/>
      <c r="S10" s="2"/>
      <c r="T10" s="2"/>
      <c r="U10" s="2"/>
      <c r="V10" s="2"/>
    </row>
    <row r="11" spans="1:22" ht="15.75" x14ac:dyDescent="0.25">
      <c r="A11" s="2" t="s">
        <v>14</v>
      </c>
      <c r="B11" s="3">
        <v>22</v>
      </c>
      <c r="C11" s="4">
        <f>((B11/G3)*100)</f>
        <v>61.111111111111114</v>
      </c>
      <c r="D11" s="3">
        <v>14</v>
      </c>
      <c r="E11" s="4">
        <f>((D11/G3)*100)</f>
        <v>38.888888888888893</v>
      </c>
      <c r="F11" s="2"/>
      <c r="G11" s="3">
        <v>35</v>
      </c>
      <c r="H11" s="4">
        <f>((G11/G3)*100)</f>
        <v>97.222222222222214</v>
      </c>
      <c r="I11" s="3">
        <v>1</v>
      </c>
      <c r="J11" s="4">
        <f>((I11/G3)*100)</f>
        <v>2.7777777777777777</v>
      </c>
      <c r="K11" s="8">
        <v>0</v>
      </c>
      <c r="L11" s="4">
        <f>((K11/G3)*100)</f>
        <v>0</v>
      </c>
      <c r="M11" s="2"/>
      <c r="N11" s="3">
        <v>0</v>
      </c>
      <c r="O11" s="4"/>
      <c r="P11" s="10">
        <v>0</v>
      </c>
      <c r="Q11" s="4"/>
      <c r="R11" s="2"/>
      <c r="S11" s="2"/>
      <c r="T11" s="2"/>
      <c r="U11" s="2"/>
      <c r="V11" s="2"/>
    </row>
    <row r="12" spans="1:22" ht="15.75" x14ac:dyDescent="0.25">
      <c r="A12" s="2" t="s">
        <v>15</v>
      </c>
      <c r="B12" s="3">
        <v>28</v>
      </c>
      <c r="C12" s="4">
        <f>((B12/G3)*100)</f>
        <v>77.777777777777786</v>
      </c>
      <c r="D12" s="3">
        <v>8</v>
      </c>
      <c r="E12" s="4">
        <f>((D12/G3)*100)</f>
        <v>22.222222222222221</v>
      </c>
      <c r="F12" s="2"/>
      <c r="G12" s="3">
        <v>31</v>
      </c>
      <c r="H12" s="4">
        <f>((G12/G3)*100)</f>
        <v>86.111111111111114</v>
      </c>
      <c r="I12" s="3">
        <v>2</v>
      </c>
      <c r="J12" s="4">
        <f>((I12/G3)*100)</f>
        <v>5.5555555555555554</v>
      </c>
      <c r="K12" s="8">
        <v>3</v>
      </c>
      <c r="L12" s="4">
        <f>((K12/G3)*100)</f>
        <v>8.3333333333333321</v>
      </c>
      <c r="M12" s="2"/>
      <c r="N12" s="3">
        <v>2</v>
      </c>
      <c r="O12" s="4">
        <f t="shared" ref="O12:O22" si="0">((N12/K12)*100)</f>
        <v>66.666666666666657</v>
      </c>
      <c r="P12" s="10">
        <v>1</v>
      </c>
      <c r="Q12" s="4">
        <f t="shared" ref="Q12:Q22" si="1">((P12/K12)*100)</f>
        <v>33.333333333333329</v>
      </c>
      <c r="R12" s="2"/>
      <c r="S12" s="2"/>
      <c r="T12" s="2"/>
      <c r="U12" s="2"/>
      <c r="V12" s="2"/>
    </row>
    <row r="13" spans="1:22" ht="15.75" x14ac:dyDescent="0.25">
      <c r="A13" s="2" t="s">
        <v>16</v>
      </c>
      <c r="B13" s="3">
        <v>25</v>
      </c>
      <c r="C13" s="4">
        <f>((B13/G3)*100)</f>
        <v>69.444444444444443</v>
      </c>
      <c r="D13" s="3">
        <v>11</v>
      </c>
      <c r="E13" s="4">
        <f>((D13/G3)*100)</f>
        <v>30.555555555555557</v>
      </c>
      <c r="F13" s="2"/>
      <c r="G13" s="3">
        <v>34</v>
      </c>
      <c r="H13" s="4">
        <f>((G13/G3)*100)</f>
        <v>94.444444444444443</v>
      </c>
      <c r="I13" s="3">
        <v>2</v>
      </c>
      <c r="J13" s="4">
        <f>((I13/G3)*100)</f>
        <v>5.5555555555555554</v>
      </c>
      <c r="K13" s="8">
        <v>0</v>
      </c>
      <c r="L13" s="4">
        <f>((K13/G3)*100)</f>
        <v>0</v>
      </c>
      <c r="M13" s="2"/>
      <c r="N13" s="3">
        <v>0</v>
      </c>
      <c r="O13" s="4"/>
      <c r="P13" s="10">
        <v>0</v>
      </c>
      <c r="Q13" s="4"/>
      <c r="R13" s="2"/>
      <c r="S13" s="2"/>
      <c r="T13" s="2"/>
      <c r="U13" s="2"/>
      <c r="V13" s="2"/>
    </row>
    <row r="14" spans="1:22" ht="15.75" x14ac:dyDescent="0.25">
      <c r="A14" s="2" t="s">
        <v>17</v>
      </c>
      <c r="B14" s="3">
        <v>18</v>
      </c>
      <c r="C14" s="4">
        <f>((B14/G3)*100)</f>
        <v>50</v>
      </c>
      <c r="D14" s="3">
        <v>18</v>
      </c>
      <c r="E14" s="4">
        <f>((D14/G3)*100)</f>
        <v>50</v>
      </c>
      <c r="F14" s="2"/>
      <c r="G14" s="3">
        <v>27</v>
      </c>
      <c r="H14" s="4">
        <f>((G14/G3)*100)</f>
        <v>75</v>
      </c>
      <c r="I14" s="3">
        <v>2</v>
      </c>
      <c r="J14" s="4">
        <f>((I14/G3)*100)</f>
        <v>5.5555555555555554</v>
      </c>
      <c r="K14" s="8">
        <v>7</v>
      </c>
      <c r="L14" s="4">
        <f>((K14/G3)*100)</f>
        <v>19.444444444444446</v>
      </c>
      <c r="M14" s="2"/>
      <c r="N14" s="3">
        <v>6</v>
      </c>
      <c r="O14" s="4">
        <f t="shared" si="0"/>
        <v>85.714285714285708</v>
      </c>
      <c r="P14" s="10">
        <v>1</v>
      </c>
      <c r="Q14" s="4">
        <f t="shared" si="1"/>
        <v>14.285714285714285</v>
      </c>
      <c r="R14" s="2"/>
      <c r="S14" s="2"/>
      <c r="T14" s="2"/>
      <c r="U14" s="2"/>
      <c r="V14" s="2"/>
    </row>
    <row r="15" spans="1:22" ht="15.75" x14ac:dyDescent="0.25">
      <c r="A15" s="2" t="s">
        <v>18</v>
      </c>
      <c r="B15" s="3">
        <v>29</v>
      </c>
      <c r="C15" s="4">
        <f>((B15/G3)*100)</f>
        <v>80.555555555555557</v>
      </c>
      <c r="D15" s="3">
        <v>7</v>
      </c>
      <c r="E15" s="4">
        <f>((D15/G3)*100)</f>
        <v>19.444444444444446</v>
      </c>
      <c r="F15" s="2"/>
      <c r="G15" s="3">
        <v>32</v>
      </c>
      <c r="H15" s="4">
        <f>((G15/G3)*100)</f>
        <v>88.888888888888886</v>
      </c>
      <c r="I15" s="3">
        <v>2</v>
      </c>
      <c r="J15" s="4">
        <f>((I15/G3)*100)</f>
        <v>5.5555555555555554</v>
      </c>
      <c r="K15" s="3">
        <v>2</v>
      </c>
      <c r="L15" s="4">
        <f>((K15/G3)*100)</f>
        <v>5.5555555555555554</v>
      </c>
      <c r="M15" s="2"/>
      <c r="N15" s="3">
        <v>2</v>
      </c>
      <c r="O15" s="4">
        <f t="shared" si="0"/>
        <v>100</v>
      </c>
      <c r="P15" s="10">
        <v>0</v>
      </c>
      <c r="Q15" s="4">
        <f t="shared" si="1"/>
        <v>0</v>
      </c>
      <c r="R15" s="2"/>
      <c r="S15" s="2"/>
      <c r="T15" s="2"/>
      <c r="U15" s="2"/>
      <c r="V15" s="2"/>
    </row>
    <row r="16" spans="1:22" ht="15.75" x14ac:dyDescent="0.25">
      <c r="A16" s="2" t="s">
        <v>19</v>
      </c>
      <c r="B16" s="3">
        <v>31</v>
      </c>
      <c r="C16" s="4">
        <f>((B16/G3)*100)</f>
        <v>86.111111111111114</v>
      </c>
      <c r="D16" s="3">
        <v>5</v>
      </c>
      <c r="E16" s="4">
        <f>((D16/G3)*100)</f>
        <v>13.888888888888889</v>
      </c>
      <c r="F16" s="2"/>
      <c r="G16" s="3">
        <v>35</v>
      </c>
      <c r="H16" s="4">
        <f>((G16/G3)*100)</f>
        <v>97.222222222222214</v>
      </c>
      <c r="I16" s="3">
        <v>1</v>
      </c>
      <c r="J16" s="4">
        <f>((I16/G3)*100)</f>
        <v>2.7777777777777777</v>
      </c>
      <c r="K16" s="3">
        <v>0</v>
      </c>
      <c r="L16" s="4">
        <f>((K16/G3)*100)</f>
        <v>0</v>
      </c>
      <c r="M16" s="2"/>
      <c r="N16" s="3">
        <v>0</v>
      </c>
      <c r="O16" s="4"/>
      <c r="P16" s="10">
        <v>0</v>
      </c>
      <c r="Q16" s="4"/>
      <c r="R16" s="2"/>
      <c r="S16" s="2"/>
      <c r="T16" s="2"/>
      <c r="U16" s="2"/>
      <c r="V16" s="2"/>
    </row>
    <row r="17" spans="1:22" ht="15.75" x14ac:dyDescent="0.25">
      <c r="A17" s="2" t="s">
        <v>22</v>
      </c>
      <c r="B17" s="3">
        <v>32</v>
      </c>
      <c r="C17" s="4">
        <f>((B17/G3)*100)</f>
        <v>88.888888888888886</v>
      </c>
      <c r="D17" s="3">
        <v>4</v>
      </c>
      <c r="E17" s="4">
        <f>((D17/G3)*100)</f>
        <v>11.111111111111111</v>
      </c>
      <c r="F17" s="2"/>
      <c r="G17" s="3">
        <v>31</v>
      </c>
      <c r="H17" s="4">
        <f>((G17/G3)*100)</f>
        <v>86.111111111111114</v>
      </c>
      <c r="I17" s="3">
        <v>2</v>
      </c>
      <c r="J17" s="4">
        <f>((I17/G3)*100)</f>
        <v>5.5555555555555554</v>
      </c>
      <c r="K17" s="3">
        <v>3</v>
      </c>
      <c r="L17" s="4">
        <f>((K17/G3)*100)</f>
        <v>8.3333333333333321</v>
      </c>
      <c r="M17" s="2"/>
      <c r="N17" s="3">
        <v>3</v>
      </c>
      <c r="O17" s="4">
        <f t="shared" si="0"/>
        <v>100</v>
      </c>
      <c r="P17" s="10">
        <v>0</v>
      </c>
      <c r="Q17" s="4">
        <f t="shared" si="1"/>
        <v>0</v>
      </c>
      <c r="R17" s="2"/>
      <c r="S17" s="2"/>
      <c r="T17" s="2"/>
      <c r="U17" s="2"/>
      <c r="V17" s="2"/>
    </row>
    <row r="18" spans="1:22" ht="15.75" x14ac:dyDescent="0.25">
      <c r="A18" s="2" t="s">
        <v>23</v>
      </c>
      <c r="B18" s="3">
        <v>30</v>
      </c>
      <c r="C18" s="4">
        <f>((B18/G3)*100)</f>
        <v>83.333333333333343</v>
      </c>
      <c r="D18" s="3">
        <v>6</v>
      </c>
      <c r="E18" s="4">
        <f>((D18/G3)*100)</f>
        <v>16.666666666666664</v>
      </c>
      <c r="F18" s="2"/>
      <c r="G18" s="8">
        <v>34</v>
      </c>
      <c r="H18" s="4">
        <f>((G18/G3)*100)</f>
        <v>94.444444444444443</v>
      </c>
      <c r="I18" s="8">
        <v>2</v>
      </c>
      <c r="J18" s="4">
        <f>((I18/G3)*100)</f>
        <v>5.5555555555555554</v>
      </c>
      <c r="K18" s="3">
        <v>0</v>
      </c>
      <c r="L18" s="4">
        <f>((K18/G3)*100)</f>
        <v>0</v>
      </c>
      <c r="M18" s="2"/>
      <c r="N18" s="3">
        <v>0</v>
      </c>
      <c r="O18" s="4"/>
      <c r="P18" s="10">
        <v>0</v>
      </c>
      <c r="Q18" s="4"/>
      <c r="R18" s="2"/>
      <c r="S18" s="2"/>
      <c r="T18" s="2"/>
      <c r="U18" s="2"/>
      <c r="V18" s="2"/>
    </row>
    <row r="19" spans="1:22" ht="15.75" x14ac:dyDescent="0.25">
      <c r="A19" s="2" t="s">
        <v>24</v>
      </c>
      <c r="B19" s="3">
        <v>27</v>
      </c>
      <c r="C19" s="4">
        <f>((B19/G3)*100)</f>
        <v>75</v>
      </c>
      <c r="D19" s="3">
        <v>9</v>
      </c>
      <c r="E19" s="4">
        <f>((D19/G3)*100)</f>
        <v>25</v>
      </c>
      <c r="F19" s="2"/>
      <c r="G19" s="8">
        <v>28</v>
      </c>
      <c r="H19" s="4">
        <f>((G19/G3)*100)</f>
        <v>77.777777777777786</v>
      </c>
      <c r="I19" s="8">
        <v>2</v>
      </c>
      <c r="J19" s="4">
        <f>((I19/G3)*100)</f>
        <v>5.5555555555555554</v>
      </c>
      <c r="K19" s="3">
        <v>6</v>
      </c>
      <c r="L19" s="4">
        <f>((K19/G3)*100)</f>
        <v>16.666666666666664</v>
      </c>
      <c r="M19" s="2"/>
      <c r="N19" s="3">
        <v>6</v>
      </c>
      <c r="O19" s="4">
        <f t="shared" si="0"/>
        <v>100</v>
      </c>
      <c r="P19" s="10">
        <v>0</v>
      </c>
      <c r="Q19" s="4">
        <f t="shared" si="1"/>
        <v>0</v>
      </c>
      <c r="R19" s="2"/>
      <c r="S19" s="2"/>
      <c r="T19" s="2"/>
      <c r="U19" s="2"/>
      <c r="V19" s="2"/>
    </row>
    <row r="20" spans="1:22" ht="15.75" x14ac:dyDescent="0.25">
      <c r="A20" s="2" t="s">
        <v>25</v>
      </c>
      <c r="B20" s="3">
        <v>36</v>
      </c>
      <c r="C20" s="4">
        <f>((B20/G3)*100)</f>
        <v>100</v>
      </c>
      <c r="D20" s="3">
        <v>0</v>
      </c>
      <c r="E20" s="4">
        <f>((D20/G3)*100)</f>
        <v>0</v>
      </c>
      <c r="F20" s="2"/>
      <c r="G20" s="8">
        <v>35</v>
      </c>
      <c r="H20" s="4">
        <f>((G20/G3)*100)</f>
        <v>97.222222222222214</v>
      </c>
      <c r="I20" s="8">
        <v>1</v>
      </c>
      <c r="J20" s="4">
        <f>((I20/G3)*100)</f>
        <v>2.7777777777777777</v>
      </c>
      <c r="K20" s="3">
        <v>0</v>
      </c>
      <c r="L20" s="4">
        <f>((K20/G3)*100)</f>
        <v>0</v>
      </c>
      <c r="M20" s="2"/>
      <c r="N20" s="3">
        <v>0</v>
      </c>
      <c r="O20" s="4"/>
      <c r="P20" s="10">
        <v>0</v>
      </c>
      <c r="Q20" s="4"/>
      <c r="R20" s="2"/>
      <c r="S20" s="2"/>
      <c r="T20" s="2"/>
      <c r="U20" s="2"/>
      <c r="V20" s="2"/>
    </row>
    <row r="21" spans="1:22" ht="15.75" x14ac:dyDescent="0.25">
      <c r="A21" s="2" t="s">
        <v>20</v>
      </c>
      <c r="B21" s="3">
        <v>33</v>
      </c>
      <c r="C21" s="4">
        <f>((B21/G3)*100)</f>
        <v>91.666666666666657</v>
      </c>
      <c r="D21" s="3">
        <v>3</v>
      </c>
      <c r="E21" s="4">
        <f>((D21/G3)*100)</f>
        <v>8.3333333333333321</v>
      </c>
      <c r="F21" s="2"/>
      <c r="G21" s="8">
        <v>31</v>
      </c>
      <c r="H21" s="4">
        <f>((G21/G3)*100)</f>
        <v>86.111111111111114</v>
      </c>
      <c r="I21" s="8">
        <v>2</v>
      </c>
      <c r="J21" s="4">
        <f>((I21/G3)*100)</f>
        <v>5.5555555555555554</v>
      </c>
      <c r="K21" s="3">
        <v>3</v>
      </c>
      <c r="L21" s="4">
        <f>((K21/G3)*100)</f>
        <v>8.3333333333333321</v>
      </c>
      <c r="M21" s="2"/>
      <c r="N21" s="3">
        <v>3</v>
      </c>
      <c r="O21" s="4">
        <f t="shared" si="0"/>
        <v>100</v>
      </c>
      <c r="P21" s="10">
        <v>0</v>
      </c>
      <c r="Q21" s="4">
        <f t="shared" si="1"/>
        <v>0</v>
      </c>
      <c r="R21" s="2"/>
      <c r="S21" s="2"/>
      <c r="T21" s="2"/>
      <c r="U21" s="2"/>
      <c r="V21" s="2"/>
    </row>
    <row r="22" spans="1:22" ht="15.75" x14ac:dyDescent="0.25">
      <c r="A22" s="2" t="s">
        <v>21</v>
      </c>
      <c r="B22" s="3">
        <v>27</v>
      </c>
      <c r="C22" s="4">
        <f>((B22/G3)*100)</f>
        <v>75</v>
      </c>
      <c r="D22" s="3">
        <v>9</v>
      </c>
      <c r="E22" s="4">
        <f>((D22/G3)*100)</f>
        <v>25</v>
      </c>
      <c r="F22" s="2"/>
      <c r="G22" s="8">
        <v>33</v>
      </c>
      <c r="H22" s="4">
        <f>((G22/G3)*100)</f>
        <v>91.666666666666657</v>
      </c>
      <c r="I22" s="8">
        <v>1</v>
      </c>
      <c r="J22" s="4">
        <f>((I22/G3)*100)</f>
        <v>2.7777777777777777</v>
      </c>
      <c r="K22" s="3">
        <v>2</v>
      </c>
      <c r="L22" s="4">
        <f>((K22/G3)*100)</f>
        <v>5.5555555555555554</v>
      </c>
      <c r="M22" s="2"/>
      <c r="N22" s="3">
        <v>2</v>
      </c>
      <c r="O22" s="4">
        <f t="shared" si="0"/>
        <v>100</v>
      </c>
      <c r="P22" s="10">
        <v>0</v>
      </c>
      <c r="Q22" s="4">
        <f t="shared" si="1"/>
        <v>0</v>
      </c>
      <c r="R22" s="2"/>
      <c r="S22" s="2"/>
      <c r="T22" s="2"/>
      <c r="U22" s="2"/>
      <c r="V22" s="2"/>
    </row>
    <row r="23" spans="1:22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.75" x14ac:dyDescent="0.25">
      <c r="A24" s="2"/>
      <c r="B24" s="10"/>
      <c r="C24" s="10"/>
      <c r="D24" s="2"/>
      <c r="E24" s="2"/>
      <c r="F24" s="2"/>
      <c r="G24" s="10"/>
      <c r="H24" s="10"/>
      <c r="I24" s="2"/>
      <c r="J24" s="10"/>
      <c r="K24" s="10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.75" x14ac:dyDescent="0.25">
      <c r="B25" s="10"/>
      <c r="C25" s="10"/>
      <c r="G25" s="10"/>
      <c r="H25" s="10"/>
      <c r="I25" s="10"/>
      <c r="J25" s="10"/>
      <c r="K25" s="10"/>
      <c r="M25" s="10"/>
      <c r="N25" s="10"/>
    </row>
    <row r="26" spans="1:22" ht="15.75" x14ac:dyDescent="0.25">
      <c r="B26" s="10"/>
      <c r="C26" s="10"/>
      <c r="G26" s="10"/>
      <c r="H26" s="10"/>
      <c r="I26" s="10"/>
      <c r="J26" s="10"/>
      <c r="K26" s="10"/>
      <c r="M26" s="10"/>
      <c r="N26" s="10"/>
    </row>
    <row r="27" spans="1:22" ht="15.75" x14ac:dyDescent="0.25">
      <c r="B27" s="10"/>
      <c r="C27" s="10"/>
      <c r="D27" s="1"/>
      <c r="E27" s="1"/>
      <c r="G27" s="10"/>
      <c r="H27" s="10"/>
      <c r="I27" s="10"/>
      <c r="J27" s="10"/>
      <c r="K27" s="10"/>
      <c r="M27" s="10"/>
      <c r="N27" s="10"/>
    </row>
    <row r="28" spans="1:22" ht="15.75" x14ac:dyDescent="0.25">
      <c r="B28" s="10"/>
      <c r="C28" s="4"/>
      <c r="D28" s="10"/>
      <c r="E28" s="4"/>
      <c r="F28" s="10"/>
      <c r="G28" s="4"/>
      <c r="H28" s="10"/>
      <c r="I28" s="10"/>
      <c r="J28" s="10"/>
      <c r="K28" s="4"/>
      <c r="L28" s="10"/>
      <c r="M28" s="4"/>
      <c r="N28" s="10"/>
      <c r="O28" s="4"/>
    </row>
    <row r="29" spans="1:22" ht="15.75" x14ac:dyDescent="0.25">
      <c r="B29" s="10"/>
      <c r="C29" s="4"/>
      <c r="D29" s="10"/>
      <c r="E29" s="4"/>
      <c r="F29" s="10"/>
      <c r="G29" s="4"/>
      <c r="H29" s="10"/>
      <c r="I29" s="10"/>
      <c r="J29" s="10"/>
      <c r="K29" s="4"/>
      <c r="L29" s="10"/>
      <c r="M29" s="4"/>
      <c r="N29" s="10"/>
      <c r="O29" s="4"/>
    </row>
    <row r="30" spans="1:22" ht="15.75" x14ac:dyDescent="0.25">
      <c r="B30" s="10"/>
      <c r="C30" s="4"/>
      <c r="D30" s="10"/>
      <c r="E30" s="4"/>
      <c r="F30" s="10"/>
      <c r="G30" s="4"/>
      <c r="H30" s="10"/>
      <c r="I30" s="10"/>
      <c r="J30" s="10"/>
      <c r="K30" s="4"/>
      <c r="L30" s="10"/>
      <c r="M30" s="4"/>
      <c r="N30" s="10"/>
      <c r="O30" s="4"/>
    </row>
    <row r="31" spans="1:22" ht="15.75" x14ac:dyDescent="0.25">
      <c r="B31" s="10"/>
      <c r="C31" s="4"/>
      <c r="D31" s="10"/>
      <c r="E31" s="4"/>
      <c r="F31" s="10"/>
      <c r="G31" s="4"/>
      <c r="H31" s="10"/>
      <c r="I31" s="10"/>
      <c r="J31" s="10"/>
      <c r="K31" s="4"/>
      <c r="L31" s="10"/>
      <c r="M31" s="4"/>
      <c r="N31" s="10"/>
      <c r="O31" s="4"/>
    </row>
    <row r="32" spans="1:22" ht="15.75" x14ac:dyDescent="0.25">
      <c r="B32" s="10"/>
      <c r="C32" s="10"/>
      <c r="D32" s="1"/>
      <c r="E32" s="1"/>
      <c r="G32" s="10"/>
      <c r="H32" s="10"/>
      <c r="I32" s="10"/>
      <c r="J32" s="10"/>
      <c r="K32" s="10"/>
      <c r="M32" s="10"/>
      <c r="N32" s="10"/>
    </row>
    <row r="33" spans="2:14" ht="15.75" x14ac:dyDescent="0.25">
      <c r="B33" s="10"/>
      <c r="C33" s="10"/>
      <c r="D33" s="1"/>
      <c r="E33" s="1"/>
      <c r="G33" s="10"/>
      <c r="H33" s="10"/>
      <c r="I33" s="10"/>
      <c r="J33" s="10"/>
      <c r="K33" s="10"/>
      <c r="M33" s="10"/>
      <c r="N33" s="10"/>
    </row>
    <row r="34" spans="2:14" ht="15.75" x14ac:dyDescent="0.25">
      <c r="B34" s="10"/>
      <c r="C34" s="10"/>
      <c r="D34" s="1"/>
      <c r="E34" s="1"/>
      <c r="G34" s="10"/>
      <c r="H34" s="10"/>
      <c r="I34" s="10"/>
      <c r="J34" s="10"/>
      <c r="K34" s="10"/>
      <c r="M34" s="10"/>
      <c r="N34" s="10"/>
    </row>
    <row r="35" spans="2:14" ht="15.75" x14ac:dyDescent="0.25">
      <c r="B35" s="10"/>
      <c r="C35" s="10"/>
      <c r="D35" s="1"/>
      <c r="E35" s="1"/>
      <c r="G35" s="10"/>
      <c r="H35" s="10"/>
      <c r="I35" s="10"/>
      <c r="J35" s="10"/>
      <c r="K35" s="10"/>
      <c r="M35" s="10"/>
      <c r="N35" s="10"/>
    </row>
    <row r="36" spans="2:14" ht="15.75" x14ac:dyDescent="0.25">
      <c r="B36" s="10"/>
      <c r="C36" s="10"/>
      <c r="D36" s="1"/>
      <c r="E36" s="1"/>
      <c r="G36" s="10"/>
      <c r="H36" s="10"/>
      <c r="I36" s="10"/>
      <c r="J36" s="10"/>
      <c r="K36" s="10"/>
      <c r="M36" s="10"/>
      <c r="N36" s="10"/>
    </row>
    <row r="37" spans="2:14" ht="15.75" x14ac:dyDescent="0.25">
      <c r="B37" s="8"/>
      <c r="C37" s="8"/>
      <c r="D37" s="1"/>
      <c r="E37" s="1"/>
      <c r="H37" s="10"/>
      <c r="I37" s="10"/>
      <c r="M37" s="10"/>
      <c r="N37" s="10"/>
    </row>
    <row r="38" spans="2:14" ht="15.75" x14ac:dyDescent="0.25">
      <c r="B38" s="8"/>
      <c r="C38" s="8"/>
      <c r="D38" s="1"/>
      <c r="E38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activeCell="I33" sqref="I33"/>
    </sheetView>
  </sheetViews>
  <sheetFormatPr defaultRowHeight="15" x14ac:dyDescent="0.25"/>
  <cols>
    <col min="1" max="1" width="20.85546875" customWidth="1"/>
    <col min="2" max="2" width="10.5703125" customWidth="1"/>
    <col min="4" max="4" width="12.42578125" customWidth="1"/>
    <col min="7" max="7" width="11.140625" customWidth="1"/>
    <col min="9" max="9" width="15" customWidth="1"/>
    <col min="13" max="13" width="5.7109375" customWidth="1"/>
    <col min="14" max="14" width="9.7109375" customWidth="1"/>
    <col min="16" max="16" width="15.28515625" customWidth="1"/>
    <col min="18" max="18" width="4.7109375" customWidth="1"/>
    <col min="19" max="19" width="10.5703125" customWidth="1"/>
    <col min="21" max="21" width="13.85546875" customWidth="1"/>
  </cols>
  <sheetData>
    <row r="1" spans="1:22" ht="20.25" x14ac:dyDescent="0.3">
      <c r="A1" s="2"/>
      <c r="B1" s="5" t="s">
        <v>42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 x14ac:dyDescent="0.3">
      <c r="A3" s="6" t="s">
        <v>48</v>
      </c>
      <c r="B3" s="2"/>
      <c r="C3" s="1"/>
      <c r="D3" s="1"/>
      <c r="E3" s="10"/>
      <c r="F3" s="7" t="s">
        <v>1</v>
      </c>
      <c r="G3" s="7">
        <v>41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 x14ac:dyDescent="0.25">
      <c r="A5" s="2"/>
      <c r="B5" s="14" t="s">
        <v>2</v>
      </c>
      <c r="C5" s="14"/>
      <c r="D5" s="14"/>
      <c r="E5" s="14"/>
      <c r="F5" s="2"/>
      <c r="G5" s="15" t="s">
        <v>3</v>
      </c>
      <c r="H5" s="15"/>
      <c r="I5" s="15"/>
      <c r="J5" s="15"/>
      <c r="K5" s="15"/>
      <c r="L5" s="15"/>
      <c r="M5" s="2"/>
      <c r="N5" s="14" t="s">
        <v>4</v>
      </c>
      <c r="O5" s="14"/>
      <c r="P5" s="14"/>
      <c r="Q5" s="14"/>
      <c r="R5" s="2"/>
      <c r="S5" s="15" t="s">
        <v>5</v>
      </c>
      <c r="T5" s="15"/>
      <c r="U5" s="15"/>
      <c r="V5" s="15"/>
    </row>
    <row r="6" spans="1:22" ht="15.75" x14ac:dyDescent="0.25">
      <c r="A6" s="2"/>
      <c r="B6" s="10" t="s">
        <v>6</v>
      </c>
      <c r="C6" s="10" t="s">
        <v>7</v>
      </c>
      <c r="D6" s="10" t="s">
        <v>8</v>
      </c>
      <c r="E6" s="10" t="s">
        <v>7</v>
      </c>
      <c r="F6" s="2"/>
      <c r="G6" s="10" t="s">
        <v>9</v>
      </c>
      <c r="H6" s="10" t="s">
        <v>7</v>
      </c>
      <c r="I6" s="10" t="s">
        <v>10</v>
      </c>
      <c r="J6" s="10" t="s">
        <v>7</v>
      </c>
      <c r="K6" s="10" t="s">
        <v>11</v>
      </c>
      <c r="L6" s="10" t="s">
        <v>7</v>
      </c>
      <c r="M6" s="2"/>
      <c r="N6" s="10" t="s">
        <v>9</v>
      </c>
      <c r="O6" s="10" t="s">
        <v>7</v>
      </c>
      <c r="P6" s="10" t="s">
        <v>10</v>
      </c>
      <c r="Q6" s="10" t="s">
        <v>7</v>
      </c>
      <c r="R6" s="2"/>
      <c r="S6" s="10" t="s">
        <v>9</v>
      </c>
      <c r="T6" s="10" t="s">
        <v>7</v>
      </c>
      <c r="U6" s="10" t="s">
        <v>10</v>
      </c>
      <c r="V6" s="10" t="s">
        <v>7</v>
      </c>
    </row>
    <row r="7" spans="1:22" ht="15.75" x14ac:dyDescent="0.25">
      <c r="A7" s="2" t="s">
        <v>12</v>
      </c>
      <c r="B7" s="10">
        <v>6</v>
      </c>
      <c r="C7" s="4">
        <f>((B7/G3)*100)</f>
        <v>14.634146341463413</v>
      </c>
      <c r="D7" s="10">
        <v>35</v>
      </c>
      <c r="E7" s="4">
        <f>((D7/G3)*100)</f>
        <v>85.365853658536579</v>
      </c>
      <c r="F7" s="2"/>
      <c r="G7" s="10">
        <v>21</v>
      </c>
      <c r="H7" s="4">
        <f>((G7/G3)*100)</f>
        <v>51.219512195121951</v>
      </c>
      <c r="I7" s="10">
        <v>7</v>
      </c>
      <c r="J7" s="4">
        <f>((I7/G3)*100)</f>
        <v>17.073170731707318</v>
      </c>
      <c r="K7" s="10">
        <v>13</v>
      </c>
      <c r="L7" s="4">
        <f>((K7/G3)*100)</f>
        <v>31.707317073170731</v>
      </c>
      <c r="M7" s="2"/>
      <c r="N7" s="10">
        <v>13</v>
      </c>
      <c r="O7" s="4">
        <f>((N7/K7)*100)</f>
        <v>100</v>
      </c>
      <c r="P7" s="10">
        <v>0</v>
      </c>
      <c r="Q7" s="4">
        <f>((P7/K7)*100)</f>
        <v>0</v>
      </c>
      <c r="R7" s="2"/>
      <c r="S7" s="7">
        <f>(G7+N7)</f>
        <v>34</v>
      </c>
      <c r="T7" s="4">
        <f>((S7/G3)*100)</f>
        <v>82.926829268292678</v>
      </c>
      <c r="U7" s="7">
        <f>(I7+P7)</f>
        <v>7</v>
      </c>
      <c r="V7" s="4">
        <f>((U7/G3)*100)</f>
        <v>17.073170731707318</v>
      </c>
    </row>
    <row r="8" spans="1:22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A10" s="2" t="s">
        <v>13</v>
      </c>
      <c r="B10" s="10">
        <v>27</v>
      </c>
      <c r="C10" s="4">
        <f>((B10/G3)*100)</f>
        <v>65.853658536585371</v>
      </c>
      <c r="D10" s="10">
        <v>14</v>
      </c>
      <c r="E10" s="4">
        <f>((D10/G3)*100)</f>
        <v>34.146341463414636</v>
      </c>
      <c r="F10" s="2"/>
      <c r="G10" s="10">
        <v>40</v>
      </c>
      <c r="H10" s="4">
        <f>((G10/G3)*100)</f>
        <v>97.560975609756099</v>
      </c>
      <c r="I10" s="10">
        <v>1</v>
      </c>
      <c r="J10" s="4">
        <f>((I10/G3)*100)</f>
        <v>2.4390243902439024</v>
      </c>
      <c r="K10" s="10">
        <v>0</v>
      </c>
      <c r="L10" s="4">
        <f>((K10/G3)*100)</f>
        <v>0</v>
      </c>
      <c r="M10" s="2"/>
      <c r="N10" s="10">
        <v>0</v>
      </c>
      <c r="O10" s="4"/>
      <c r="P10" s="10">
        <v>0</v>
      </c>
      <c r="Q10" s="4"/>
      <c r="R10" s="2"/>
      <c r="S10" s="2"/>
      <c r="T10" s="2"/>
      <c r="U10" s="2"/>
      <c r="V10" s="2"/>
    </row>
    <row r="11" spans="1:22" ht="15.75" x14ac:dyDescent="0.25">
      <c r="A11" s="2" t="s">
        <v>31</v>
      </c>
      <c r="B11" s="10">
        <v>19</v>
      </c>
      <c r="C11" s="4">
        <f>((B11/G3)*100)</f>
        <v>46.341463414634148</v>
      </c>
      <c r="D11" s="10">
        <v>22</v>
      </c>
      <c r="E11" s="4">
        <f>((D11/G3)*100)</f>
        <v>53.658536585365859</v>
      </c>
      <c r="F11" s="2"/>
      <c r="G11" s="10">
        <v>37</v>
      </c>
      <c r="H11" s="4">
        <f>((G11/G3)*100)</f>
        <v>90.243902439024396</v>
      </c>
      <c r="I11" s="10">
        <v>2</v>
      </c>
      <c r="J11" s="4">
        <f>((I11/G3)*100)</f>
        <v>4.8780487804878048</v>
      </c>
      <c r="K11" s="10">
        <v>2</v>
      </c>
      <c r="L11" s="4">
        <f>((K11/G3)*100)</f>
        <v>4.8780487804878048</v>
      </c>
      <c r="M11" s="2"/>
      <c r="N11" s="10">
        <v>2</v>
      </c>
      <c r="O11" s="4">
        <f t="shared" ref="O11:O22" si="0">((N11/K11)*100)</f>
        <v>100</v>
      </c>
      <c r="P11" s="10">
        <v>0</v>
      </c>
      <c r="Q11" s="4">
        <f t="shared" ref="Q11:Q22" si="1">((P11/K11)*100)</f>
        <v>0</v>
      </c>
      <c r="R11" s="2"/>
      <c r="S11" s="2"/>
      <c r="T11" s="2"/>
      <c r="U11" s="2"/>
      <c r="V11" s="2"/>
    </row>
    <row r="12" spans="1:22" ht="15.75" x14ac:dyDescent="0.25">
      <c r="A12" s="2" t="s">
        <v>15</v>
      </c>
      <c r="B12" s="10">
        <v>27</v>
      </c>
      <c r="C12" s="4">
        <f>((B12/G3)*100)</f>
        <v>65.853658536585371</v>
      </c>
      <c r="D12" s="10">
        <v>14</v>
      </c>
      <c r="E12" s="4">
        <f>((D12/G3)*100)</f>
        <v>34.146341463414636</v>
      </c>
      <c r="F12" s="2"/>
      <c r="G12" s="10">
        <v>34</v>
      </c>
      <c r="H12" s="4">
        <f>((G12/G3)*100)</f>
        <v>82.926829268292678</v>
      </c>
      <c r="I12" s="10">
        <v>5</v>
      </c>
      <c r="J12" s="4">
        <f>((I12/G3)*100)</f>
        <v>12.195121951219512</v>
      </c>
      <c r="K12" s="10">
        <v>2</v>
      </c>
      <c r="L12" s="4">
        <f>((K12/G3)*100)</f>
        <v>4.8780487804878048</v>
      </c>
      <c r="M12" s="2"/>
      <c r="N12" s="10">
        <v>2</v>
      </c>
      <c r="O12" s="4">
        <f t="shared" si="0"/>
        <v>100</v>
      </c>
      <c r="P12" s="10">
        <v>0</v>
      </c>
      <c r="Q12" s="4">
        <f t="shared" si="1"/>
        <v>0</v>
      </c>
      <c r="R12" s="2"/>
      <c r="S12" s="2"/>
      <c r="T12" s="2"/>
      <c r="U12" s="2"/>
      <c r="V12" s="2"/>
    </row>
    <row r="13" spans="1:22" ht="15.75" x14ac:dyDescent="0.25">
      <c r="A13" s="2" t="s">
        <v>16</v>
      </c>
      <c r="B13" s="10">
        <v>25</v>
      </c>
      <c r="C13" s="4">
        <f>((B13/G3)*100)</f>
        <v>60.975609756097562</v>
      </c>
      <c r="D13" s="10">
        <v>14</v>
      </c>
      <c r="E13" s="4">
        <f>((D13/G3)*100)</f>
        <v>34.146341463414636</v>
      </c>
      <c r="F13" s="2"/>
      <c r="G13" s="10">
        <v>40</v>
      </c>
      <c r="H13" s="4">
        <f>((G13/G3)*100)</f>
        <v>97.560975609756099</v>
      </c>
      <c r="I13" s="10">
        <v>1</v>
      </c>
      <c r="J13" s="4">
        <f>((I13/G3)*100)</f>
        <v>2.4390243902439024</v>
      </c>
      <c r="K13" s="10">
        <v>0</v>
      </c>
      <c r="L13" s="4">
        <f>((K13/G3)*100)</f>
        <v>0</v>
      </c>
      <c r="M13" s="2"/>
      <c r="N13" s="10">
        <v>0</v>
      </c>
      <c r="O13" s="4"/>
      <c r="P13" s="10">
        <v>0</v>
      </c>
      <c r="Q13" s="4"/>
      <c r="R13" s="2"/>
      <c r="S13" s="2"/>
      <c r="T13" s="2"/>
      <c r="U13" s="2"/>
      <c r="V13" s="2"/>
    </row>
    <row r="14" spans="1:22" ht="15.75" x14ac:dyDescent="0.25">
      <c r="A14" s="2" t="s">
        <v>33</v>
      </c>
      <c r="B14" s="10">
        <v>23</v>
      </c>
      <c r="C14" s="4">
        <f>((B14/G3)*100)</f>
        <v>56.09756097560976</v>
      </c>
      <c r="D14" s="10">
        <v>16</v>
      </c>
      <c r="E14" s="4">
        <f>((D14/G3)*100)</f>
        <v>39.024390243902438</v>
      </c>
      <c r="F14" s="2"/>
      <c r="G14" s="10">
        <v>30</v>
      </c>
      <c r="H14" s="4">
        <f>((G14/G3)*100)</f>
        <v>73.170731707317074</v>
      </c>
      <c r="I14" s="10">
        <v>7</v>
      </c>
      <c r="J14" s="4">
        <f>((I14/G3)*100)</f>
        <v>17.073170731707318</v>
      </c>
      <c r="K14" s="10">
        <v>4</v>
      </c>
      <c r="L14" s="4">
        <f>((K14/G3)*100)</f>
        <v>9.7560975609756095</v>
      </c>
      <c r="M14" s="2"/>
      <c r="N14" s="10">
        <v>4</v>
      </c>
      <c r="O14" s="4">
        <f t="shared" si="0"/>
        <v>100</v>
      </c>
      <c r="P14" s="10">
        <v>0</v>
      </c>
      <c r="Q14" s="4">
        <f t="shared" si="1"/>
        <v>0</v>
      </c>
      <c r="R14" s="2"/>
      <c r="S14" s="2"/>
      <c r="T14" s="2"/>
      <c r="U14" s="2"/>
      <c r="V14" s="2"/>
    </row>
    <row r="15" spans="1:22" ht="15.75" x14ac:dyDescent="0.25">
      <c r="A15" s="2" t="s">
        <v>17</v>
      </c>
      <c r="B15" s="10">
        <v>12</v>
      </c>
      <c r="C15" s="4">
        <f>((B15/G3)*100)</f>
        <v>29.268292682926827</v>
      </c>
      <c r="D15" s="10">
        <v>29</v>
      </c>
      <c r="E15" s="4">
        <f>((D15/G3)*100)</f>
        <v>70.731707317073173</v>
      </c>
      <c r="F15" s="2"/>
      <c r="G15" s="10">
        <v>24</v>
      </c>
      <c r="H15" s="4">
        <f>((G15/G3)*100)</f>
        <v>58.536585365853654</v>
      </c>
      <c r="I15" s="10">
        <v>7</v>
      </c>
      <c r="J15" s="4">
        <f>((I15/G3)*100)</f>
        <v>17.073170731707318</v>
      </c>
      <c r="K15" s="10">
        <v>10</v>
      </c>
      <c r="L15" s="4">
        <f>((K15/G3)*100)</f>
        <v>24.390243902439025</v>
      </c>
      <c r="M15" s="2"/>
      <c r="N15" s="10">
        <v>10</v>
      </c>
      <c r="O15" s="4">
        <f t="shared" si="0"/>
        <v>100</v>
      </c>
      <c r="P15" s="10">
        <v>0</v>
      </c>
      <c r="Q15" s="4">
        <f t="shared" si="1"/>
        <v>0</v>
      </c>
      <c r="R15" s="2"/>
      <c r="S15" s="2"/>
      <c r="T15" s="2"/>
      <c r="U15" s="2"/>
      <c r="V15" s="2"/>
    </row>
    <row r="16" spans="1:22" ht="15.75" x14ac:dyDescent="0.25">
      <c r="A16" s="2" t="s">
        <v>32</v>
      </c>
      <c r="B16" s="10">
        <v>21</v>
      </c>
      <c r="C16" s="4">
        <f>((B16/G3)*100)</f>
        <v>51.219512195121951</v>
      </c>
      <c r="D16" s="10">
        <v>20</v>
      </c>
      <c r="E16" s="4">
        <f>((D16/G3)*100)</f>
        <v>48.780487804878049</v>
      </c>
      <c r="F16" s="2"/>
      <c r="G16" s="10">
        <v>30</v>
      </c>
      <c r="H16" s="4">
        <f>((G16/G3)*100)</f>
        <v>73.170731707317074</v>
      </c>
      <c r="I16" s="10">
        <v>7</v>
      </c>
      <c r="J16" s="4">
        <f>((I16/G3)*100)</f>
        <v>17.073170731707318</v>
      </c>
      <c r="K16" s="10">
        <v>4</v>
      </c>
      <c r="L16" s="4">
        <f>((K16/G3)*100)</f>
        <v>9.7560975609756095</v>
      </c>
      <c r="M16" s="2"/>
      <c r="N16" s="10">
        <v>4</v>
      </c>
      <c r="O16" s="4">
        <f t="shared" si="0"/>
        <v>100</v>
      </c>
      <c r="P16" s="10">
        <v>0</v>
      </c>
      <c r="Q16" s="4">
        <f t="shared" si="1"/>
        <v>0</v>
      </c>
      <c r="R16" s="2"/>
      <c r="S16" s="2"/>
      <c r="T16" s="2"/>
      <c r="U16" s="2"/>
      <c r="V16" s="2"/>
    </row>
    <row r="17" spans="1:22" ht="15.75" x14ac:dyDescent="0.25">
      <c r="A17" s="2" t="s">
        <v>43</v>
      </c>
      <c r="B17" s="10">
        <v>32</v>
      </c>
      <c r="C17" s="4">
        <f>((B17/G3)*100)</f>
        <v>78.048780487804876</v>
      </c>
      <c r="D17" s="10">
        <v>9</v>
      </c>
      <c r="E17" s="4">
        <f>((D17/G3)*100)</f>
        <v>21.951219512195124</v>
      </c>
      <c r="F17" s="2"/>
      <c r="G17" s="10">
        <v>41</v>
      </c>
      <c r="H17" s="4">
        <f>((G17/G3)*100)</f>
        <v>100</v>
      </c>
      <c r="I17" s="10">
        <v>0</v>
      </c>
      <c r="J17" s="4">
        <f>((I17/G3)*100)</f>
        <v>0</v>
      </c>
      <c r="K17" s="10">
        <v>0</v>
      </c>
      <c r="L17" s="4">
        <f>((K17/G3)*100)</f>
        <v>0</v>
      </c>
      <c r="M17" s="2"/>
      <c r="N17" s="10">
        <v>0</v>
      </c>
      <c r="O17" s="4"/>
      <c r="P17" s="10">
        <v>0</v>
      </c>
      <c r="Q17" s="4"/>
      <c r="R17" s="2"/>
      <c r="S17" s="2"/>
      <c r="T17" s="2"/>
      <c r="U17" s="2"/>
      <c r="V17" s="2"/>
    </row>
    <row r="18" spans="1:22" ht="15.75" x14ac:dyDescent="0.25">
      <c r="A18" s="2" t="s">
        <v>22</v>
      </c>
      <c r="B18" s="10">
        <v>23</v>
      </c>
      <c r="C18" s="4">
        <f>((B18/G3)*100)</f>
        <v>56.09756097560976</v>
      </c>
      <c r="D18" s="10">
        <v>18</v>
      </c>
      <c r="E18" s="4">
        <f>((D18/G3)*100)</f>
        <v>43.902439024390247</v>
      </c>
      <c r="F18" s="2"/>
      <c r="G18" s="10">
        <v>29</v>
      </c>
      <c r="H18" s="4">
        <f>((G18/G3)*100)</f>
        <v>70.731707317073173</v>
      </c>
      <c r="I18" s="10">
        <v>7</v>
      </c>
      <c r="J18" s="4">
        <f>((I18/G3)*100)</f>
        <v>17.073170731707318</v>
      </c>
      <c r="K18" s="10">
        <v>5</v>
      </c>
      <c r="L18" s="4">
        <f>((K18/G3)*100)</f>
        <v>12.195121951219512</v>
      </c>
      <c r="M18" s="2"/>
      <c r="N18" s="10">
        <v>5</v>
      </c>
      <c r="O18" s="4">
        <f t="shared" si="0"/>
        <v>100</v>
      </c>
      <c r="P18" s="10">
        <v>0</v>
      </c>
      <c r="Q18" s="4">
        <f t="shared" si="1"/>
        <v>0</v>
      </c>
      <c r="R18" s="2"/>
      <c r="S18" s="2"/>
      <c r="T18" s="2"/>
      <c r="U18" s="2"/>
      <c r="V18" s="2"/>
    </row>
    <row r="19" spans="1:22" ht="15.75" x14ac:dyDescent="0.25">
      <c r="A19" s="2" t="s">
        <v>23</v>
      </c>
      <c r="B19" s="10">
        <v>34</v>
      </c>
      <c r="C19" s="4">
        <f>((B19/G3)*100)</f>
        <v>82.926829268292678</v>
      </c>
      <c r="D19" s="10">
        <v>7</v>
      </c>
      <c r="E19" s="4">
        <f>((D19/G3)*100)</f>
        <v>17.073170731707318</v>
      </c>
      <c r="F19" s="2"/>
      <c r="G19" s="10">
        <v>40</v>
      </c>
      <c r="H19" s="4">
        <f>((G19/G3)*100)</f>
        <v>97.560975609756099</v>
      </c>
      <c r="I19" s="10">
        <v>0</v>
      </c>
      <c r="J19" s="4">
        <f>((I19/G3)*100)</f>
        <v>0</v>
      </c>
      <c r="K19" s="10">
        <v>1</v>
      </c>
      <c r="L19" s="4">
        <f>((K19/G3)*100)</f>
        <v>2.4390243902439024</v>
      </c>
      <c r="M19" s="2"/>
      <c r="N19" s="10">
        <v>1</v>
      </c>
      <c r="O19" s="4">
        <f t="shared" si="0"/>
        <v>100</v>
      </c>
      <c r="P19" s="10">
        <v>0</v>
      </c>
      <c r="Q19" s="4">
        <f t="shared" si="1"/>
        <v>0</v>
      </c>
      <c r="R19" s="2"/>
      <c r="S19" s="2"/>
      <c r="T19" s="2"/>
      <c r="U19" s="2"/>
      <c r="V19" s="2"/>
    </row>
    <row r="20" spans="1:22" ht="15.75" x14ac:dyDescent="0.25">
      <c r="A20" s="2" t="s">
        <v>24</v>
      </c>
      <c r="B20" s="10">
        <v>34</v>
      </c>
      <c r="C20" s="4">
        <f>((B20/G3)*100)</f>
        <v>82.926829268292678</v>
      </c>
      <c r="D20" s="10">
        <v>7</v>
      </c>
      <c r="E20" s="4">
        <f>((D20/G3)*100)</f>
        <v>17.073170731707318</v>
      </c>
      <c r="F20" s="2"/>
      <c r="G20" s="10">
        <v>27</v>
      </c>
      <c r="H20" s="4">
        <f>((G20/G3)*100)</f>
        <v>65.853658536585371</v>
      </c>
      <c r="I20" s="10">
        <v>7</v>
      </c>
      <c r="J20" s="4">
        <f>((I20/G3)*100)</f>
        <v>17.073170731707318</v>
      </c>
      <c r="K20" s="10">
        <v>7</v>
      </c>
      <c r="L20" s="4">
        <f>((K20/G3)*100)</f>
        <v>17.073170731707318</v>
      </c>
      <c r="M20" s="2"/>
      <c r="N20" s="10">
        <v>7</v>
      </c>
      <c r="O20" s="4">
        <f t="shared" si="0"/>
        <v>100</v>
      </c>
      <c r="P20" s="10">
        <v>0</v>
      </c>
      <c r="Q20" s="4">
        <f t="shared" si="1"/>
        <v>0</v>
      </c>
      <c r="R20" s="2"/>
      <c r="S20" s="2"/>
      <c r="T20" s="2"/>
      <c r="U20" s="2"/>
      <c r="V20" s="2"/>
    </row>
    <row r="21" spans="1:22" ht="15.75" x14ac:dyDescent="0.25">
      <c r="A21" s="2" t="s">
        <v>25</v>
      </c>
      <c r="B21" s="10">
        <v>38</v>
      </c>
      <c r="C21" s="4">
        <f>((B21/G3)*100)</f>
        <v>92.682926829268297</v>
      </c>
      <c r="D21" s="10">
        <v>3</v>
      </c>
      <c r="E21" s="4">
        <f>((D21/G3)*100)</f>
        <v>7.3170731707317067</v>
      </c>
      <c r="F21" s="2"/>
      <c r="G21" s="10">
        <v>40</v>
      </c>
      <c r="H21" s="4">
        <f>((G21/G3)*100)</f>
        <v>97.560975609756099</v>
      </c>
      <c r="I21" s="10">
        <v>1</v>
      </c>
      <c r="J21" s="4">
        <f>((I21/G3)*100)</f>
        <v>2.4390243902439024</v>
      </c>
      <c r="K21" s="10">
        <v>0</v>
      </c>
      <c r="L21" s="4">
        <f>((K21/G3)*100)</f>
        <v>0</v>
      </c>
      <c r="M21" s="2"/>
      <c r="N21" s="10">
        <v>0</v>
      </c>
      <c r="O21" s="4"/>
      <c r="P21" s="10">
        <v>0</v>
      </c>
      <c r="Q21" s="4"/>
      <c r="R21" s="2"/>
      <c r="S21" s="2"/>
      <c r="T21" s="2"/>
      <c r="U21" s="2"/>
      <c r="V21" s="2"/>
    </row>
    <row r="22" spans="1:22" ht="15.75" x14ac:dyDescent="0.25">
      <c r="A22" s="2" t="s">
        <v>20</v>
      </c>
      <c r="B22" s="10">
        <v>36</v>
      </c>
      <c r="C22" s="4">
        <f>((B22/G3)*100)</f>
        <v>87.804878048780495</v>
      </c>
      <c r="D22" s="10">
        <v>5</v>
      </c>
      <c r="E22" s="4">
        <f>((D22/G3)*100)</f>
        <v>12.195121951219512</v>
      </c>
      <c r="F22" s="2"/>
      <c r="G22" s="10">
        <v>38</v>
      </c>
      <c r="H22" s="4">
        <f>((G22/G3)*100)</f>
        <v>92.682926829268297</v>
      </c>
      <c r="I22" s="10">
        <v>1</v>
      </c>
      <c r="J22" s="4">
        <f>((I22/G3)*100)</f>
        <v>2.4390243902439024</v>
      </c>
      <c r="K22" s="10">
        <v>2</v>
      </c>
      <c r="L22" s="4">
        <f>((K22/G3)*100)</f>
        <v>4.8780487804878048</v>
      </c>
      <c r="M22" s="2"/>
      <c r="N22" s="10">
        <v>2</v>
      </c>
      <c r="O22" s="4">
        <f t="shared" si="0"/>
        <v>100</v>
      </c>
      <c r="P22" s="10">
        <v>0</v>
      </c>
      <c r="Q22" s="4">
        <f t="shared" si="1"/>
        <v>0</v>
      </c>
      <c r="R22" s="2"/>
      <c r="S22" s="2"/>
      <c r="T22" s="2"/>
      <c r="U22" s="2"/>
      <c r="V22" s="2"/>
    </row>
    <row r="23" spans="1:22" ht="15.75" x14ac:dyDescent="0.25">
      <c r="A23" s="2" t="s">
        <v>21</v>
      </c>
      <c r="B23" s="10">
        <v>39</v>
      </c>
      <c r="C23" s="4">
        <f>((B23/G3)*100)</f>
        <v>95.121951219512198</v>
      </c>
      <c r="D23" s="10">
        <v>2</v>
      </c>
      <c r="E23" s="4">
        <f>((D23/G3)*100)</f>
        <v>4.8780487804878048</v>
      </c>
      <c r="F23" s="2"/>
      <c r="G23" s="10">
        <v>40</v>
      </c>
      <c r="H23" s="4">
        <f>((G23/G3)*100)</f>
        <v>97.560975609756099</v>
      </c>
      <c r="I23" s="10">
        <v>1</v>
      </c>
      <c r="J23" s="4">
        <f>((I23/G3)*100)</f>
        <v>2.4390243902439024</v>
      </c>
      <c r="K23" s="10">
        <v>0</v>
      </c>
      <c r="L23" s="4">
        <f>((K23/G3)*100)</f>
        <v>0</v>
      </c>
      <c r="M23" s="2"/>
      <c r="N23" s="10">
        <v>0</v>
      </c>
      <c r="O23" s="4"/>
      <c r="P23" s="10">
        <v>0</v>
      </c>
      <c r="Q23" s="4"/>
      <c r="R23" s="2"/>
      <c r="S23" s="2"/>
      <c r="T23" s="2"/>
      <c r="U23" s="2"/>
      <c r="V23" s="2"/>
    </row>
    <row r="24" spans="1:22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.75" x14ac:dyDescent="0.25">
      <c r="B25" s="10"/>
      <c r="C25" s="10"/>
      <c r="D25" s="10"/>
      <c r="E25" s="10"/>
      <c r="G25" s="10"/>
      <c r="H25" s="10"/>
      <c r="I25" s="10"/>
      <c r="J25" s="10"/>
      <c r="K25" s="10"/>
    </row>
    <row r="26" spans="1:22" ht="15.75" x14ac:dyDescent="0.25">
      <c r="B26" s="10"/>
      <c r="C26" s="10"/>
      <c r="D26" s="10"/>
      <c r="E26" s="10"/>
      <c r="G26" s="10"/>
      <c r="H26" s="10"/>
      <c r="I26" s="10"/>
      <c r="J26" s="10"/>
      <c r="K26" s="10"/>
    </row>
    <row r="27" spans="1:22" ht="15.75" x14ac:dyDescent="0.25">
      <c r="B27" s="10"/>
      <c r="C27" s="10"/>
      <c r="D27" s="10"/>
      <c r="E27" s="10"/>
      <c r="G27" s="10"/>
      <c r="H27" s="10"/>
      <c r="I27" s="10"/>
      <c r="J27" s="10"/>
      <c r="K27" s="10"/>
    </row>
    <row r="28" spans="1:22" ht="15.75" x14ac:dyDescent="0.25">
      <c r="B28" s="10"/>
      <c r="C28" s="10"/>
      <c r="D28" s="10"/>
      <c r="E28" s="10"/>
      <c r="G28" s="10"/>
      <c r="H28" s="10"/>
      <c r="I28" s="10"/>
      <c r="J28" s="10"/>
      <c r="K28" s="10"/>
    </row>
    <row r="29" spans="1:22" ht="15.75" x14ac:dyDescent="0.25">
      <c r="B29" s="10"/>
      <c r="C29" s="10"/>
      <c r="D29" s="10"/>
      <c r="E29" s="10"/>
      <c r="G29" s="10"/>
      <c r="H29" s="10"/>
      <c r="I29" s="10"/>
      <c r="J29" s="10"/>
      <c r="K29" s="10"/>
    </row>
    <row r="30" spans="1:22" ht="15.75" x14ac:dyDescent="0.25">
      <c r="B30" s="10"/>
      <c r="C30" s="10"/>
      <c r="D30" s="10"/>
      <c r="E30" s="10"/>
      <c r="G30" s="10"/>
      <c r="H30" s="10"/>
      <c r="I30" s="10"/>
      <c r="J30" s="10"/>
      <c r="K30" s="10"/>
    </row>
    <row r="31" spans="1:22" ht="15.75" x14ac:dyDescent="0.25">
      <c r="B31" s="10"/>
      <c r="C31" s="10"/>
      <c r="D31" s="10"/>
      <c r="E31" s="10"/>
      <c r="G31" s="10"/>
      <c r="H31" s="10"/>
      <c r="I31" s="10"/>
      <c r="J31" s="10"/>
      <c r="K31" s="10"/>
    </row>
    <row r="32" spans="1:22" ht="15.75" x14ac:dyDescent="0.25">
      <c r="B32" s="10"/>
      <c r="C32" s="10"/>
      <c r="D32" s="10"/>
      <c r="E32" s="10"/>
      <c r="G32" s="10"/>
      <c r="H32" s="10"/>
      <c r="I32" s="10"/>
      <c r="J32" s="10"/>
      <c r="K32" s="10"/>
    </row>
    <row r="33" spans="2:11" ht="15.75" x14ac:dyDescent="0.25">
      <c r="B33" s="10"/>
      <c r="C33" s="10"/>
      <c r="D33" s="10"/>
      <c r="E33" s="10"/>
      <c r="G33" s="10"/>
      <c r="H33" s="10"/>
      <c r="I33" s="10"/>
      <c r="J33" s="10"/>
      <c r="K33" s="10"/>
    </row>
    <row r="34" spans="2:11" ht="15.75" x14ac:dyDescent="0.25">
      <c r="B34" s="10"/>
      <c r="C34" s="10"/>
      <c r="D34" s="10"/>
      <c r="E34" s="10"/>
      <c r="G34" s="10"/>
      <c r="H34" s="10"/>
      <c r="I34" s="10"/>
      <c r="J34" s="10"/>
      <c r="K34" s="10"/>
    </row>
    <row r="35" spans="2:11" ht="15.75" x14ac:dyDescent="0.25">
      <c r="B35" s="10"/>
      <c r="C35" s="10"/>
      <c r="D35" s="10"/>
      <c r="E35" s="10"/>
      <c r="G35" s="10"/>
      <c r="H35" s="10"/>
      <c r="I35" s="10"/>
      <c r="J35" s="10"/>
      <c r="K35" s="10"/>
    </row>
    <row r="36" spans="2:11" ht="15.75" x14ac:dyDescent="0.25">
      <c r="B36" s="10"/>
      <c r="C36" s="10"/>
      <c r="D36" s="10"/>
      <c r="E36" s="10"/>
      <c r="G36" s="10"/>
      <c r="H36" s="10"/>
      <c r="I36" s="10"/>
      <c r="J36" s="10"/>
      <c r="K36" s="10"/>
    </row>
    <row r="37" spans="2:11" ht="15.75" x14ac:dyDescent="0.25">
      <c r="B37" s="10"/>
      <c r="C37" s="10"/>
      <c r="D37" s="10"/>
      <c r="E37" s="10"/>
      <c r="G37" s="10"/>
      <c r="H37" s="10"/>
      <c r="I37" s="10"/>
      <c r="J37" s="10"/>
      <c r="K37" s="10"/>
    </row>
    <row r="38" spans="2:11" ht="15.75" x14ac:dyDescent="0.25">
      <c r="B38" s="10"/>
      <c r="C38" s="10"/>
      <c r="D38" s="10"/>
      <c r="E38" s="10"/>
      <c r="G38" s="10"/>
      <c r="H38" s="10"/>
      <c r="I38" s="10"/>
      <c r="J38" s="10"/>
      <c r="K38" s="10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activeCell="S36" sqref="S36"/>
    </sheetView>
  </sheetViews>
  <sheetFormatPr defaultRowHeight="15" x14ac:dyDescent="0.25"/>
  <cols>
    <col min="1" max="1" width="21.5703125" customWidth="1"/>
    <col min="2" max="2" width="10.5703125" customWidth="1"/>
    <col min="4" max="4" width="13.42578125" customWidth="1"/>
    <col min="7" max="7" width="10.7109375" customWidth="1"/>
    <col min="9" max="9" width="13.85546875" customWidth="1"/>
    <col min="13" max="13" width="6.42578125" customWidth="1"/>
    <col min="14" max="14" width="9.7109375" customWidth="1"/>
    <col min="16" max="16" width="14.7109375" customWidth="1"/>
    <col min="18" max="18" width="5" customWidth="1"/>
    <col min="19" max="19" width="10.28515625" customWidth="1"/>
    <col min="21" max="21" width="15" customWidth="1"/>
  </cols>
  <sheetData>
    <row r="1" spans="1:22" ht="20.25" x14ac:dyDescent="0.3">
      <c r="A1" s="2"/>
      <c r="B1" s="5" t="s">
        <v>42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 x14ac:dyDescent="0.3">
      <c r="A3" s="6" t="s">
        <v>38</v>
      </c>
      <c r="B3" s="2"/>
      <c r="C3" s="1"/>
      <c r="D3" s="1"/>
      <c r="E3" s="10"/>
      <c r="F3" s="7" t="s">
        <v>1</v>
      </c>
      <c r="G3" s="7">
        <v>77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 x14ac:dyDescent="0.25">
      <c r="A5" s="2"/>
      <c r="B5" s="14" t="s">
        <v>2</v>
      </c>
      <c r="C5" s="14"/>
      <c r="D5" s="14"/>
      <c r="E5" s="14"/>
      <c r="F5" s="2"/>
      <c r="G5" s="15" t="s">
        <v>3</v>
      </c>
      <c r="H5" s="15"/>
      <c r="I5" s="15"/>
      <c r="J5" s="15"/>
      <c r="K5" s="15"/>
      <c r="L5" s="15"/>
      <c r="M5" s="2"/>
      <c r="N5" s="14" t="s">
        <v>4</v>
      </c>
      <c r="O5" s="14"/>
      <c r="P5" s="14"/>
      <c r="Q5" s="14"/>
      <c r="R5" s="2"/>
      <c r="S5" s="15" t="s">
        <v>5</v>
      </c>
      <c r="T5" s="15"/>
      <c r="U5" s="15"/>
      <c r="V5" s="15"/>
    </row>
    <row r="6" spans="1:22" ht="15.75" x14ac:dyDescent="0.25">
      <c r="A6" s="2"/>
      <c r="B6" s="10" t="s">
        <v>6</v>
      </c>
      <c r="C6" s="10" t="s">
        <v>7</v>
      </c>
      <c r="D6" s="10" t="s">
        <v>8</v>
      </c>
      <c r="E6" s="10" t="s">
        <v>7</v>
      </c>
      <c r="F6" s="2"/>
      <c r="G6" s="10" t="s">
        <v>9</v>
      </c>
      <c r="H6" s="10" t="s">
        <v>7</v>
      </c>
      <c r="I6" s="10" t="s">
        <v>10</v>
      </c>
      <c r="J6" s="10" t="s">
        <v>7</v>
      </c>
      <c r="K6" s="10" t="s">
        <v>11</v>
      </c>
      <c r="L6" s="10" t="s">
        <v>7</v>
      </c>
      <c r="M6" s="2"/>
      <c r="N6" s="10" t="s">
        <v>9</v>
      </c>
      <c r="O6" s="10" t="s">
        <v>7</v>
      </c>
      <c r="P6" s="10" t="s">
        <v>10</v>
      </c>
      <c r="Q6" s="10" t="s">
        <v>7</v>
      </c>
      <c r="R6" s="2"/>
      <c r="S6" s="10" t="s">
        <v>9</v>
      </c>
      <c r="T6" s="10" t="s">
        <v>7</v>
      </c>
      <c r="U6" s="10" t="s">
        <v>10</v>
      </c>
      <c r="V6" s="10" t="s">
        <v>7</v>
      </c>
    </row>
    <row r="7" spans="1:22" ht="15.75" x14ac:dyDescent="0.25">
      <c r="A7" s="2" t="s">
        <v>12</v>
      </c>
      <c r="B7" s="10">
        <v>20</v>
      </c>
      <c r="C7" s="4">
        <f>((B7/G3)*100)</f>
        <v>25.97402597402597</v>
      </c>
      <c r="D7" s="10">
        <v>57</v>
      </c>
      <c r="E7" s="4">
        <f>((D7/G3)*100)</f>
        <v>74.025974025974023</v>
      </c>
      <c r="F7" s="2"/>
      <c r="G7" s="10">
        <v>44</v>
      </c>
      <c r="H7" s="4">
        <f>((G7/G3)*100)</f>
        <v>57.142857142857139</v>
      </c>
      <c r="I7" s="10">
        <v>9</v>
      </c>
      <c r="J7" s="4">
        <f>((I7/G3)*100)</f>
        <v>11.688311688311687</v>
      </c>
      <c r="K7" s="10">
        <v>24</v>
      </c>
      <c r="L7" s="4">
        <f>((K7/G3)*100)</f>
        <v>31.168831168831169</v>
      </c>
      <c r="M7" s="2"/>
      <c r="N7" s="10">
        <v>23</v>
      </c>
      <c r="O7" s="4">
        <f>((N7/K7)*100)</f>
        <v>95.833333333333343</v>
      </c>
      <c r="P7" s="10">
        <v>1</v>
      </c>
      <c r="Q7" s="4">
        <f>((P7/K7)*100)</f>
        <v>4.1666666666666661</v>
      </c>
      <c r="R7" s="2"/>
      <c r="S7" s="7">
        <f>(G7+N7)</f>
        <v>67</v>
      </c>
      <c r="T7" s="4">
        <f>((S7/G3)*100)</f>
        <v>87.012987012987011</v>
      </c>
      <c r="U7" s="7">
        <f>(I7+P7)</f>
        <v>10</v>
      </c>
      <c r="V7" s="4">
        <f>((U7/G3)*100)</f>
        <v>12.987012987012985</v>
      </c>
    </row>
    <row r="8" spans="1:22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A10" s="2" t="s">
        <v>13</v>
      </c>
      <c r="B10" s="10">
        <v>50</v>
      </c>
      <c r="C10" s="4">
        <f>((B10/G3)*100)</f>
        <v>64.935064935064929</v>
      </c>
      <c r="D10" s="10">
        <v>27</v>
      </c>
      <c r="E10" s="4">
        <f>((D10/G3)*100)</f>
        <v>35.064935064935064</v>
      </c>
      <c r="F10" s="2"/>
      <c r="G10" s="10">
        <v>75</v>
      </c>
      <c r="H10" s="4">
        <f>((G10/G3)*100)</f>
        <v>97.402597402597408</v>
      </c>
      <c r="I10" s="10">
        <v>2</v>
      </c>
      <c r="J10" s="4">
        <f>((I10/G3)*100)</f>
        <v>2.5974025974025974</v>
      </c>
      <c r="K10" s="10">
        <v>0</v>
      </c>
      <c r="L10" s="4">
        <f>((K10/G3)*100)</f>
        <v>0</v>
      </c>
      <c r="M10" s="2"/>
      <c r="N10" s="10">
        <v>0</v>
      </c>
      <c r="O10" s="4"/>
      <c r="P10" s="10">
        <v>0</v>
      </c>
      <c r="Q10" s="4"/>
      <c r="R10" s="2"/>
      <c r="S10" s="2"/>
      <c r="T10" s="2"/>
      <c r="U10" s="2"/>
      <c r="V10" s="2"/>
    </row>
    <row r="11" spans="1:22" ht="15.75" x14ac:dyDescent="0.25">
      <c r="A11" s="2" t="s">
        <v>31</v>
      </c>
      <c r="B11" s="10">
        <v>41</v>
      </c>
      <c r="C11" s="4">
        <f>((B11/G3)*100)</f>
        <v>53.246753246753244</v>
      </c>
      <c r="D11" s="10">
        <v>36</v>
      </c>
      <c r="E11" s="4">
        <f>((D11/G3)*100)</f>
        <v>46.753246753246749</v>
      </c>
      <c r="F11" s="2"/>
      <c r="G11" s="10">
        <v>72</v>
      </c>
      <c r="H11" s="4">
        <f>((G11/G3)*100)</f>
        <v>93.506493506493499</v>
      </c>
      <c r="I11" s="10">
        <v>3</v>
      </c>
      <c r="J11" s="4">
        <f>((I11/G3)*100)</f>
        <v>3.8961038961038961</v>
      </c>
      <c r="K11" s="10">
        <v>2</v>
      </c>
      <c r="L11" s="4">
        <f>((K11/G3)*100)</f>
        <v>2.5974025974025974</v>
      </c>
      <c r="M11" s="2"/>
      <c r="N11" s="10">
        <v>2</v>
      </c>
      <c r="O11" s="4">
        <f t="shared" ref="O11:O21" si="0">((N11/K11)*100)</f>
        <v>100</v>
      </c>
      <c r="P11" s="10">
        <v>0</v>
      </c>
      <c r="Q11" s="4">
        <f t="shared" ref="Q11:Q21" si="1">((P11/K11)*100)</f>
        <v>0</v>
      </c>
      <c r="R11" s="2"/>
      <c r="S11" s="2"/>
      <c r="T11" s="2"/>
      <c r="U11" s="2"/>
      <c r="V11" s="2"/>
    </row>
    <row r="12" spans="1:22" ht="15.75" x14ac:dyDescent="0.25">
      <c r="A12" s="2" t="s">
        <v>15</v>
      </c>
      <c r="B12" s="10">
        <v>55</v>
      </c>
      <c r="C12" s="4">
        <f>((B12/G3)*100)</f>
        <v>71.428571428571431</v>
      </c>
      <c r="D12" s="10">
        <v>22</v>
      </c>
      <c r="E12" s="4">
        <f>((D12/G3)*100)</f>
        <v>28.571428571428569</v>
      </c>
      <c r="F12" s="2"/>
      <c r="G12" s="10">
        <v>65</v>
      </c>
      <c r="H12" s="4">
        <f>((G12/G3)*100)</f>
        <v>84.415584415584405</v>
      </c>
      <c r="I12" s="10">
        <v>7</v>
      </c>
      <c r="J12" s="4">
        <f>((I12/G3)*100)</f>
        <v>9.0909090909090917</v>
      </c>
      <c r="K12" s="10">
        <v>5</v>
      </c>
      <c r="L12" s="4">
        <f>((K12/G3)*100)</f>
        <v>6.4935064935064926</v>
      </c>
      <c r="M12" s="2"/>
      <c r="N12" s="10">
        <v>4</v>
      </c>
      <c r="O12" s="4">
        <f t="shared" si="0"/>
        <v>80</v>
      </c>
      <c r="P12" s="10">
        <v>1</v>
      </c>
      <c r="Q12" s="4">
        <f t="shared" si="1"/>
        <v>20</v>
      </c>
      <c r="R12" s="2"/>
      <c r="S12" s="2"/>
      <c r="T12" s="2"/>
      <c r="U12" s="2"/>
      <c r="V12" s="2"/>
    </row>
    <row r="13" spans="1:22" ht="15.75" x14ac:dyDescent="0.25">
      <c r="A13" s="2" t="s">
        <v>16</v>
      </c>
      <c r="B13" s="10">
        <v>50</v>
      </c>
      <c r="C13" s="4">
        <f>((B13/G3)*100)</f>
        <v>64.935064935064929</v>
      </c>
      <c r="D13" s="10">
        <v>25</v>
      </c>
      <c r="E13" s="4">
        <f>((D13/G3)*100)</f>
        <v>32.467532467532465</v>
      </c>
      <c r="F13" s="2"/>
      <c r="G13" s="10">
        <v>74</v>
      </c>
      <c r="H13" s="4">
        <f>((G13/G3)*100)</f>
        <v>96.103896103896105</v>
      </c>
      <c r="I13" s="10">
        <v>3</v>
      </c>
      <c r="J13" s="4">
        <f>((I13/G3)*100)</f>
        <v>3.8961038961038961</v>
      </c>
      <c r="K13" s="10">
        <v>0</v>
      </c>
      <c r="L13" s="4">
        <f>((K13/G3)*100)</f>
        <v>0</v>
      </c>
      <c r="M13" s="2"/>
      <c r="N13" s="10">
        <v>0</v>
      </c>
      <c r="O13" s="4"/>
      <c r="P13" s="10">
        <v>0</v>
      </c>
      <c r="Q13" s="4"/>
      <c r="R13" s="2"/>
      <c r="S13" s="2"/>
      <c r="T13" s="2"/>
      <c r="U13" s="2"/>
      <c r="V13" s="2"/>
    </row>
    <row r="14" spans="1:22" ht="15.75" x14ac:dyDescent="0.25">
      <c r="A14" s="2" t="s">
        <v>17</v>
      </c>
      <c r="B14" s="10">
        <v>30</v>
      </c>
      <c r="C14" s="4">
        <f>((B14/G3)*100)</f>
        <v>38.961038961038966</v>
      </c>
      <c r="D14" s="10">
        <v>47</v>
      </c>
      <c r="E14" s="4">
        <f>((D14/G3)*100)</f>
        <v>61.038961038961034</v>
      </c>
      <c r="F14" s="2"/>
      <c r="G14" s="10">
        <v>51</v>
      </c>
      <c r="H14" s="4">
        <f>((G14/G3)*100)</f>
        <v>66.233766233766232</v>
      </c>
      <c r="I14" s="10">
        <v>9</v>
      </c>
      <c r="J14" s="4">
        <f>((I14/G3)*100)</f>
        <v>11.688311688311687</v>
      </c>
      <c r="K14" s="10">
        <v>17</v>
      </c>
      <c r="L14" s="4">
        <f>((K14/G3)*100)</f>
        <v>22.077922077922079</v>
      </c>
      <c r="M14" s="2"/>
      <c r="N14" s="10">
        <v>16</v>
      </c>
      <c r="O14" s="4">
        <f t="shared" si="0"/>
        <v>94.117647058823522</v>
      </c>
      <c r="P14" s="10">
        <v>1</v>
      </c>
      <c r="Q14" s="4">
        <f t="shared" si="1"/>
        <v>5.8823529411764701</v>
      </c>
      <c r="R14" s="2"/>
      <c r="S14" s="2"/>
      <c r="T14" s="2"/>
      <c r="U14" s="2"/>
      <c r="V14" s="2"/>
    </row>
    <row r="15" spans="1:22" ht="15.75" x14ac:dyDescent="0.25">
      <c r="A15" s="2" t="s">
        <v>43</v>
      </c>
      <c r="B15" s="10">
        <v>63</v>
      </c>
      <c r="C15" s="4">
        <f>((B15/G3)*100)</f>
        <v>81.818181818181827</v>
      </c>
      <c r="D15" s="10">
        <v>14</v>
      </c>
      <c r="E15" s="4">
        <f>((D15/G3)*100)</f>
        <v>18.181818181818183</v>
      </c>
      <c r="F15" s="2"/>
      <c r="G15" s="10">
        <v>76</v>
      </c>
      <c r="H15" s="4">
        <f>((G15/G3)*100)</f>
        <v>98.701298701298697</v>
      </c>
      <c r="I15" s="10">
        <v>1</v>
      </c>
      <c r="J15" s="4">
        <f>((I15/G3)*100)</f>
        <v>1.2987012987012987</v>
      </c>
      <c r="K15" s="10">
        <v>0</v>
      </c>
      <c r="L15" s="4">
        <f>((K15/G3)*100)</f>
        <v>0</v>
      </c>
      <c r="M15" s="2"/>
      <c r="N15" s="10">
        <v>0</v>
      </c>
      <c r="O15" s="4"/>
      <c r="P15" s="10">
        <v>0</v>
      </c>
      <c r="Q15" s="4"/>
      <c r="R15" s="2"/>
      <c r="S15" s="2"/>
      <c r="T15" s="2"/>
      <c r="U15" s="2"/>
      <c r="V15" s="2"/>
    </row>
    <row r="16" spans="1:22" ht="15.75" x14ac:dyDescent="0.25">
      <c r="A16" s="2" t="s">
        <v>22</v>
      </c>
      <c r="B16" s="10">
        <v>55</v>
      </c>
      <c r="C16" s="4">
        <f>((B16/G3)*100)</f>
        <v>71.428571428571431</v>
      </c>
      <c r="D16" s="10">
        <v>22</v>
      </c>
      <c r="E16" s="4">
        <f>((D16/G3)*100)</f>
        <v>28.571428571428569</v>
      </c>
      <c r="F16" s="2"/>
      <c r="G16" s="10">
        <v>60</v>
      </c>
      <c r="H16" s="4">
        <f>((G16/G3)*100)</f>
        <v>77.922077922077932</v>
      </c>
      <c r="I16" s="10">
        <v>9</v>
      </c>
      <c r="J16" s="4">
        <f>((I16/G3)*100)</f>
        <v>11.688311688311687</v>
      </c>
      <c r="K16" s="10">
        <v>8</v>
      </c>
      <c r="L16" s="4">
        <f>((K16/G3)*100)</f>
        <v>10.38961038961039</v>
      </c>
      <c r="M16" s="2"/>
      <c r="N16" s="10">
        <v>8</v>
      </c>
      <c r="O16" s="4">
        <f t="shared" si="0"/>
        <v>100</v>
      </c>
      <c r="P16" s="10">
        <v>0</v>
      </c>
      <c r="Q16" s="4">
        <f t="shared" si="1"/>
        <v>0</v>
      </c>
      <c r="R16" s="2"/>
      <c r="S16" s="2"/>
      <c r="T16" s="2"/>
      <c r="U16" s="2"/>
      <c r="V16" s="2"/>
    </row>
    <row r="17" spans="1:22" ht="15.75" x14ac:dyDescent="0.25">
      <c r="A17" s="2" t="s">
        <v>23</v>
      </c>
      <c r="B17" s="10">
        <v>64</v>
      </c>
      <c r="C17" s="4">
        <f>((B17/G3)*100)</f>
        <v>83.116883116883116</v>
      </c>
      <c r="D17" s="10">
        <v>13</v>
      </c>
      <c r="E17" s="4">
        <f>((D17/G3)*100)</f>
        <v>16.883116883116884</v>
      </c>
      <c r="F17" s="2"/>
      <c r="G17" s="10">
        <v>74</v>
      </c>
      <c r="H17" s="4">
        <f>((G17/G3)*100)</f>
        <v>96.103896103896105</v>
      </c>
      <c r="I17" s="10">
        <v>2</v>
      </c>
      <c r="J17" s="4">
        <f>((I17/G3)*100)</f>
        <v>2.5974025974025974</v>
      </c>
      <c r="K17" s="10">
        <v>1</v>
      </c>
      <c r="L17" s="4">
        <f>((K17/G3)*100)</f>
        <v>1.2987012987012987</v>
      </c>
      <c r="M17" s="2"/>
      <c r="N17" s="10">
        <v>1</v>
      </c>
      <c r="O17" s="4">
        <f t="shared" si="0"/>
        <v>100</v>
      </c>
      <c r="P17" s="10">
        <v>0</v>
      </c>
      <c r="Q17" s="4">
        <f t="shared" si="1"/>
        <v>0</v>
      </c>
      <c r="R17" s="2"/>
      <c r="S17" s="2"/>
      <c r="T17" s="2"/>
      <c r="U17" s="2"/>
      <c r="V17" s="2"/>
    </row>
    <row r="18" spans="1:22" ht="15.75" x14ac:dyDescent="0.25">
      <c r="A18" s="2" t="s">
        <v>24</v>
      </c>
      <c r="B18" s="10">
        <v>61</v>
      </c>
      <c r="C18" s="4">
        <f>((B18/G3)*100)</f>
        <v>79.220779220779221</v>
      </c>
      <c r="D18" s="10">
        <v>16</v>
      </c>
      <c r="E18" s="4">
        <f>((D18/G3)*100)</f>
        <v>20.779220779220779</v>
      </c>
      <c r="F18" s="2"/>
      <c r="G18" s="10">
        <v>55</v>
      </c>
      <c r="H18" s="4">
        <f>((G18/G3)*100)</f>
        <v>71.428571428571431</v>
      </c>
      <c r="I18" s="10">
        <v>9</v>
      </c>
      <c r="J18" s="4">
        <f>((I18/G3)*100)</f>
        <v>11.688311688311687</v>
      </c>
      <c r="K18" s="10">
        <v>13</v>
      </c>
      <c r="L18" s="4">
        <f>((K18/G3)*100)</f>
        <v>16.883116883116884</v>
      </c>
      <c r="M18" s="2"/>
      <c r="N18" s="10">
        <v>13</v>
      </c>
      <c r="O18" s="4">
        <f t="shared" si="0"/>
        <v>100</v>
      </c>
      <c r="P18" s="10">
        <v>0</v>
      </c>
      <c r="Q18" s="4">
        <f t="shared" si="1"/>
        <v>0</v>
      </c>
      <c r="R18" s="2"/>
      <c r="S18" s="2"/>
      <c r="T18" s="2"/>
      <c r="U18" s="2"/>
      <c r="V18" s="2"/>
    </row>
    <row r="19" spans="1:22" ht="15.75" x14ac:dyDescent="0.25">
      <c r="A19" s="2" t="s">
        <v>25</v>
      </c>
      <c r="B19" s="10">
        <v>74</v>
      </c>
      <c r="C19" s="4">
        <f>((B19/G3)*100)</f>
        <v>96.103896103896105</v>
      </c>
      <c r="D19" s="10">
        <v>3</v>
      </c>
      <c r="E19" s="4">
        <f>((D19/G3)*100)</f>
        <v>3.8961038961038961</v>
      </c>
      <c r="F19" s="2"/>
      <c r="G19" s="10">
        <v>75</v>
      </c>
      <c r="H19" s="4">
        <f>((G19/G3)*100)</f>
        <v>97.402597402597408</v>
      </c>
      <c r="I19" s="10">
        <v>2</v>
      </c>
      <c r="J19" s="4">
        <f>((I19/G3)*100)</f>
        <v>2.5974025974025974</v>
      </c>
      <c r="K19" s="10">
        <v>0</v>
      </c>
      <c r="L19" s="4">
        <f>((K19/G3)*100)</f>
        <v>0</v>
      </c>
      <c r="M19" s="2"/>
      <c r="N19" s="10">
        <v>0</v>
      </c>
      <c r="O19" s="4"/>
      <c r="P19" s="10">
        <v>0</v>
      </c>
      <c r="Q19" s="4"/>
      <c r="R19" s="2"/>
      <c r="S19" s="2"/>
      <c r="T19" s="2"/>
      <c r="U19" s="2"/>
      <c r="V19" s="2"/>
    </row>
    <row r="20" spans="1:22" ht="15.75" x14ac:dyDescent="0.25">
      <c r="A20" s="2" t="s">
        <v>20</v>
      </c>
      <c r="B20" s="10">
        <v>69</v>
      </c>
      <c r="C20" s="4">
        <f>((B20/G3)*100)</f>
        <v>89.610389610389603</v>
      </c>
      <c r="D20" s="10">
        <v>8</v>
      </c>
      <c r="E20" s="4">
        <f>((D20/G3)*100)</f>
        <v>10.38961038961039</v>
      </c>
      <c r="F20" s="2"/>
      <c r="G20" s="10">
        <v>69</v>
      </c>
      <c r="H20" s="4">
        <f>((G20/G3)*100)</f>
        <v>89.610389610389603</v>
      </c>
      <c r="I20" s="10">
        <v>3</v>
      </c>
      <c r="J20" s="4">
        <f>((I20/G3)*100)</f>
        <v>3.8961038961038961</v>
      </c>
      <c r="K20" s="10">
        <v>5</v>
      </c>
      <c r="L20" s="4">
        <f>((K20/G3)*100)</f>
        <v>6.4935064935064926</v>
      </c>
      <c r="M20" s="2"/>
      <c r="N20" s="10">
        <v>5</v>
      </c>
      <c r="O20" s="4">
        <f t="shared" si="0"/>
        <v>100</v>
      </c>
      <c r="P20" s="10">
        <v>0</v>
      </c>
      <c r="Q20" s="4">
        <f t="shared" si="1"/>
        <v>0</v>
      </c>
      <c r="R20" s="2"/>
      <c r="S20" s="2"/>
      <c r="T20" s="2"/>
      <c r="U20" s="2"/>
      <c r="V20" s="2"/>
    </row>
    <row r="21" spans="1:22" ht="15.75" x14ac:dyDescent="0.25">
      <c r="A21" s="2" t="s">
        <v>21</v>
      </c>
      <c r="B21" s="10">
        <v>66</v>
      </c>
      <c r="C21" s="4">
        <f>((B21/G3)*100)</f>
        <v>85.714285714285708</v>
      </c>
      <c r="D21" s="10">
        <v>11</v>
      </c>
      <c r="E21" s="4">
        <f>((D21/G3)*100)</f>
        <v>14.285714285714285</v>
      </c>
      <c r="F21" s="2"/>
      <c r="G21" s="10">
        <v>73</v>
      </c>
      <c r="H21" s="4">
        <f>((G21/G3)*100)</f>
        <v>94.805194805194802</v>
      </c>
      <c r="I21" s="10">
        <v>2</v>
      </c>
      <c r="J21" s="4">
        <f>((I21/G3)*100)</f>
        <v>2.5974025974025974</v>
      </c>
      <c r="K21" s="10">
        <v>2</v>
      </c>
      <c r="L21" s="4">
        <f>((K21/G3)*100)</f>
        <v>2.5974025974025974</v>
      </c>
      <c r="M21" s="2"/>
      <c r="N21" s="10">
        <v>2</v>
      </c>
      <c r="O21" s="4">
        <f t="shared" si="0"/>
        <v>100</v>
      </c>
      <c r="P21" s="10">
        <v>0</v>
      </c>
      <c r="Q21" s="4">
        <f t="shared" si="1"/>
        <v>0</v>
      </c>
      <c r="R21" s="2"/>
      <c r="S21" s="2"/>
      <c r="T21" s="2"/>
      <c r="U21" s="2"/>
      <c r="V21" s="2"/>
    </row>
    <row r="22" spans="1:22" ht="15.7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5" spans="1:22" ht="15.75" x14ac:dyDescent="0.25">
      <c r="A25" s="2"/>
      <c r="B25" s="10"/>
      <c r="C25" s="4"/>
      <c r="D25" s="10"/>
      <c r="E25" s="4"/>
      <c r="G25" s="10"/>
      <c r="H25" s="4"/>
      <c r="I25" s="10"/>
      <c r="J25" s="10"/>
      <c r="K25" s="4"/>
      <c r="L25" s="10"/>
      <c r="M25" s="10"/>
      <c r="N25" s="10"/>
      <c r="O25" s="10"/>
    </row>
    <row r="26" spans="1:22" ht="15.75" x14ac:dyDescent="0.25">
      <c r="A26" s="2"/>
      <c r="B26" s="10"/>
      <c r="C26" s="4"/>
      <c r="D26" s="10"/>
      <c r="E26" s="4"/>
      <c r="G26" s="10"/>
      <c r="H26" s="4"/>
      <c r="I26" s="10"/>
      <c r="J26" s="10"/>
      <c r="K26" s="4"/>
      <c r="L26" s="10"/>
      <c r="M26" s="10"/>
      <c r="N26" s="10"/>
      <c r="O26" s="10"/>
    </row>
    <row r="27" spans="1:22" ht="15.75" x14ac:dyDescent="0.25">
      <c r="A27" s="2"/>
      <c r="B27" s="10"/>
      <c r="C27" s="4"/>
      <c r="D27" s="10"/>
      <c r="E27" s="4"/>
      <c r="G27" s="10"/>
      <c r="H27" s="4"/>
      <c r="I27" s="10"/>
      <c r="J27" s="10"/>
      <c r="K27" s="4"/>
      <c r="L27" s="10"/>
      <c r="M27" s="10"/>
      <c r="N27" s="10"/>
      <c r="O27" s="10"/>
    </row>
    <row r="28" spans="1:22" ht="15.75" x14ac:dyDescent="0.25">
      <c r="A28" s="2"/>
      <c r="B28" s="10"/>
      <c r="C28" s="4"/>
      <c r="D28" s="10"/>
      <c r="E28" s="4"/>
      <c r="G28" s="10"/>
      <c r="H28" s="4"/>
      <c r="I28" s="10"/>
      <c r="J28" s="10"/>
      <c r="K28" s="4"/>
      <c r="L28" s="10"/>
      <c r="M28" s="10"/>
      <c r="N28" s="10"/>
      <c r="O28" s="10"/>
    </row>
    <row r="29" spans="1:22" ht="15.75" x14ac:dyDescent="0.25">
      <c r="A29" s="2"/>
      <c r="B29" s="10"/>
      <c r="C29" s="4"/>
      <c r="D29" s="10"/>
      <c r="E29" s="4"/>
      <c r="F29" s="4"/>
      <c r="G29" s="10"/>
      <c r="H29" s="4"/>
      <c r="I29" s="10"/>
      <c r="J29" s="10"/>
      <c r="K29" s="4"/>
      <c r="L29" s="10"/>
      <c r="M29" s="4"/>
      <c r="N29" s="10"/>
      <c r="O29" s="4"/>
    </row>
    <row r="30" spans="1:22" ht="15.75" x14ac:dyDescent="0.25">
      <c r="A30" s="2"/>
      <c r="B30" s="10"/>
      <c r="C30" s="4"/>
      <c r="D30" s="10"/>
      <c r="E30" s="4"/>
      <c r="F30" s="4"/>
      <c r="J30" s="10"/>
      <c r="K30" s="4"/>
      <c r="L30" s="10"/>
      <c r="M30" s="4"/>
      <c r="N30" s="10"/>
      <c r="O30" s="4"/>
    </row>
    <row r="31" spans="1:22" ht="15.75" x14ac:dyDescent="0.25">
      <c r="A31" s="2"/>
      <c r="B31" s="10"/>
      <c r="C31" s="4"/>
      <c r="D31" s="10"/>
      <c r="E31" s="4"/>
      <c r="F31" s="4"/>
      <c r="G31" s="10"/>
      <c r="H31" s="4"/>
      <c r="I31" s="10"/>
      <c r="J31" s="10"/>
      <c r="K31" s="4"/>
      <c r="L31" s="10"/>
      <c r="M31" s="4"/>
      <c r="N31" s="10"/>
      <c r="O31" s="4"/>
    </row>
    <row r="32" spans="1:22" ht="15.75" x14ac:dyDescent="0.25">
      <c r="A32" s="2"/>
      <c r="B32" s="10"/>
      <c r="C32" s="4"/>
      <c r="D32" s="10"/>
      <c r="E32" s="4"/>
      <c r="F32" s="4"/>
      <c r="G32" s="10"/>
      <c r="H32" s="4"/>
      <c r="I32" s="10"/>
      <c r="J32" s="10"/>
      <c r="K32" s="4"/>
      <c r="L32" s="10"/>
      <c r="M32" s="4"/>
      <c r="N32" s="10"/>
      <c r="O32" s="4"/>
    </row>
    <row r="33" spans="1:15" ht="15.75" x14ac:dyDescent="0.25">
      <c r="A33" s="2"/>
      <c r="B33" s="10"/>
      <c r="C33" s="4"/>
      <c r="D33" s="10"/>
      <c r="E33" s="4"/>
      <c r="G33" s="10"/>
      <c r="H33" s="4"/>
      <c r="I33" s="10"/>
      <c r="J33" s="2"/>
      <c r="K33" s="2"/>
      <c r="L33" s="2"/>
      <c r="M33" s="2"/>
      <c r="N33" s="2"/>
      <c r="O33" s="2"/>
    </row>
    <row r="34" spans="1:15" ht="15.75" x14ac:dyDescent="0.25">
      <c r="A34" s="2"/>
      <c r="B34" s="10"/>
      <c r="C34" s="4"/>
      <c r="D34" s="10"/>
      <c r="E34" s="4"/>
      <c r="G34" s="10"/>
      <c r="H34" s="4"/>
      <c r="I34" s="10"/>
      <c r="J34" s="10"/>
      <c r="K34" s="4"/>
      <c r="L34" s="10"/>
      <c r="M34" s="10"/>
      <c r="N34" s="10"/>
      <c r="O34" s="10"/>
    </row>
    <row r="35" spans="1:15" ht="15.75" x14ac:dyDescent="0.25">
      <c r="A35" s="2"/>
      <c r="B35" s="10"/>
      <c r="C35" s="4"/>
      <c r="D35" s="10"/>
      <c r="E35" s="4"/>
      <c r="G35" s="10"/>
      <c r="H35" s="4"/>
      <c r="I35" s="10"/>
      <c r="J35" s="10"/>
      <c r="K35" s="4"/>
      <c r="L35" s="10"/>
      <c r="M35" s="10"/>
      <c r="N35" s="10"/>
      <c r="O35" s="10"/>
    </row>
    <row r="36" spans="1:15" ht="15.75" x14ac:dyDescent="0.25">
      <c r="A36" s="2"/>
      <c r="B36" s="10"/>
      <c r="C36" s="4"/>
      <c r="D36" s="10"/>
      <c r="E36" s="4"/>
      <c r="G36" s="10"/>
      <c r="H36" s="4"/>
      <c r="I36" s="10"/>
      <c r="J36" s="10"/>
      <c r="K36" s="4"/>
      <c r="L36" s="10"/>
      <c r="M36" s="10"/>
      <c r="N36" s="10"/>
      <c r="O36" s="10"/>
    </row>
    <row r="37" spans="1:15" ht="15.75" x14ac:dyDescent="0.25">
      <c r="A37" s="2"/>
      <c r="B37" s="10"/>
      <c r="C37" s="4"/>
      <c r="D37" s="10"/>
      <c r="E37" s="4"/>
      <c r="G37" s="10"/>
      <c r="H37" s="4"/>
      <c r="I37" s="10"/>
      <c r="J37" s="10"/>
      <c r="K37" s="4"/>
      <c r="L37" s="10"/>
      <c r="M37" s="10"/>
      <c r="N37" s="10"/>
      <c r="O37" s="10"/>
    </row>
    <row r="38" spans="1:15" ht="15.75" x14ac:dyDescent="0.25">
      <c r="F38" s="2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S72" sqref="S72"/>
    </sheetView>
  </sheetViews>
  <sheetFormatPr defaultRowHeight="15" x14ac:dyDescent="0.25"/>
  <cols>
    <col min="3" max="3" width="12.5703125" customWidth="1"/>
    <col min="6" max="6" width="13.42578125" customWidth="1"/>
  </cols>
  <sheetData>
    <row r="1" spans="1:6" x14ac:dyDescent="0.25">
      <c r="A1" s="1" t="s">
        <v>41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1"/>
      <c r="B3" s="1"/>
      <c r="C3" s="1" t="s">
        <v>34</v>
      </c>
      <c r="D3" s="1" t="s">
        <v>35</v>
      </c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1" t="s">
        <v>2</v>
      </c>
      <c r="D5" s="11" t="s">
        <v>36</v>
      </c>
      <c r="E5" s="11" t="s">
        <v>37</v>
      </c>
      <c r="F5" s="11" t="s">
        <v>38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"/>
      <c r="B7" s="1" t="s">
        <v>39</v>
      </c>
      <c r="C7" s="12">
        <v>0.35</v>
      </c>
      <c r="D7" s="12">
        <v>0.57499999999999996</v>
      </c>
      <c r="E7" s="12">
        <v>0.88239999999999996</v>
      </c>
      <c r="F7" s="12">
        <v>0.95</v>
      </c>
    </row>
    <row r="8" spans="1:6" x14ac:dyDescent="0.25">
      <c r="A8" s="1"/>
      <c r="B8" s="1" t="s">
        <v>40</v>
      </c>
      <c r="C8" s="12">
        <v>0.2</v>
      </c>
      <c r="D8" s="12">
        <v>0.8</v>
      </c>
      <c r="E8" s="12">
        <v>1</v>
      </c>
      <c r="F8" s="12">
        <v>0.9</v>
      </c>
    </row>
    <row r="9" spans="1:6" x14ac:dyDescent="0.25">
      <c r="A9" s="1"/>
      <c r="B9" s="1" t="s">
        <v>44</v>
      </c>
      <c r="C9" s="12">
        <v>0.38890000000000002</v>
      </c>
      <c r="D9" s="12">
        <v>0.63890000000000002</v>
      </c>
      <c r="E9" s="12">
        <v>0.90910000000000002</v>
      </c>
      <c r="F9" s="12">
        <v>0.91669999999999996</v>
      </c>
    </row>
    <row r="26" spans="2:6" x14ac:dyDescent="0.25">
      <c r="B26" s="1"/>
      <c r="C26" s="1" t="s">
        <v>45</v>
      </c>
      <c r="D26" s="1" t="s">
        <v>35</v>
      </c>
      <c r="E26" s="1"/>
      <c r="F26" s="1"/>
    </row>
    <row r="27" spans="2:6" x14ac:dyDescent="0.25">
      <c r="B27" s="1"/>
      <c r="C27" s="1"/>
      <c r="D27" s="1"/>
      <c r="E27" s="1"/>
      <c r="F27" s="1"/>
    </row>
    <row r="28" spans="2:6" x14ac:dyDescent="0.25">
      <c r="B28" s="1"/>
      <c r="C28" s="11" t="s">
        <v>2</v>
      </c>
      <c r="D28" s="11" t="s">
        <v>36</v>
      </c>
      <c r="E28" s="11" t="s">
        <v>37</v>
      </c>
      <c r="F28" s="11" t="s">
        <v>38</v>
      </c>
    </row>
    <row r="29" spans="2:6" x14ac:dyDescent="0.25">
      <c r="B29" s="1"/>
      <c r="C29" s="1"/>
      <c r="D29" s="1"/>
      <c r="E29" s="1"/>
      <c r="F29" s="1"/>
    </row>
    <row r="30" spans="2:6" x14ac:dyDescent="0.25">
      <c r="B30" s="1" t="s">
        <v>46</v>
      </c>
      <c r="C30" s="12">
        <v>0.14630000000000001</v>
      </c>
      <c r="D30" s="12">
        <v>0.51219999999999999</v>
      </c>
      <c r="E30" s="12">
        <v>1</v>
      </c>
      <c r="F30" s="12">
        <v>0.82930000000000004</v>
      </c>
    </row>
    <row r="31" spans="2:6" x14ac:dyDescent="0.25">
      <c r="B31" s="1"/>
      <c r="C31" s="12"/>
      <c r="D31" s="12"/>
      <c r="E31" s="12"/>
      <c r="F31" s="12"/>
    </row>
    <row r="32" spans="2:6" x14ac:dyDescent="0.25">
      <c r="B32" s="1"/>
      <c r="C32" s="12"/>
      <c r="D32" s="12"/>
      <c r="E32" s="12"/>
      <c r="F32" s="12"/>
    </row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50" spans="2:6" x14ac:dyDescent="0.25">
      <c r="B50" s="1"/>
      <c r="C50" s="13" t="s">
        <v>38</v>
      </c>
      <c r="D50" s="1" t="s">
        <v>35</v>
      </c>
      <c r="E50" s="1"/>
      <c r="F50" s="1"/>
    </row>
    <row r="51" spans="2:6" x14ac:dyDescent="0.25">
      <c r="B51" s="1"/>
      <c r="C51" s="1"/>
      <c r="D51" s="1"/>
      <c r="E51" s="1"/>
      <c r="F51" s="1"/>
    </row>
    <row r="52" spans="2:6" x14ac:dyDescent="0.25">
      <c r="B52" s="1"/>
      <c r="C52" s="11" t="s">
        <v>2</v>
      </c>
      <c r="D52" s="11" t="s">
        <v>36</v>
      </c>
      <c r="E52" s="11" t="s">
        <v>37</v>
      </c>
      <c r="F52" s="11" t="s">
        <v>38</v>
      </c>
    </row>
    <row r="53" spans="2:6" x14ac:dyDescent="0.25">
      <c r="B53" s="1"/>
      <c r="C53" s="1"/>
      <c r="D53" s="1"/>
      <c r="E53" s="1"/>
      <c r="F53" s="1"/>
    </row>
    <row r="54" spans="2:6" x14ac:dyDescent="0.25">
      <c r="B54" s="1" t="s">
        <v>46</v>
      </c>
      <c r="C54" s="12">
        <v>0.25969999999999999</v>
      </c>
      <c r="D54" s="12">
        <v>0.57140000000000002</v>
      </c>
      <c r="E54" s="12">
        <v>0.95830000000000004</v>
      </c>
      <c r="F54" s="12">
        <v>0.87009999999999998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1^A</vt:lpstr>
      <vt:lpstr>2^A</vt:lpstr>
      <vt:lpstr>3^A</vt:lpstr>
      <vt:lpstr>4^A</vt:lpstr>
      <vt:lpstr>Biennio</vt:lpstr>
      <vt:lpstr>2°Biennio</vt:lpstr>
      <vt:lpstr>Generale</vt:lpstr>
      <vt:lpstr>Grafici L.M.</vt:lpstr>
    </vt:vector>
  </TitlesOfParts>
  <Company>spg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newton54</dc:creator>
  <cp:lastModifiedBy>Leonilde</cp:lastModifiedBy>
  <dcterms:created xsi:type="dcterms:W3CDTF">2015-01-03T09:09:27Z</dcterms:created>
  <dcterms:modified xsi:type="dcterms:W3CDTF">2017-04-04T20:29:59Z</dcterms:modified>
</cp:coreProperties>
</file>