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9440" windowHeight="12240" activeTab="14"/>
  </bookViews>
  <sheets>
    <sheet name="1^A" sheetId="1" r:id="rId1"/>
    <sheet name="2^A" sheetId="2" r:id="rId2"/>
    <sheet name="1^B" sheetId="3" r:id="rId3"/>
    <sheet name="2^B" sheetId="4" r:id="rId4"/>
    <sheet name="3^A" sheetId="5" r:id="rId5"/>
    <sheet name="4^A" sheetId="6" r:id="rId6"/>
    <sheet name="5^A" sheetId="7" r:id="rId7"/>
    <sheet name="3^B" sheetId="8" r:id="rId8"/>
    <sheet name="4^B" sheetId="9" r:id="rId9"/>
    <sheet name="5^B" sheetId="10" r:id="rId10"/>
    <sheet name="5^C" sheetId="11" r:id="rId11"/>
    <sheet name="BIENNIO" sheetId="12" r:id="rId12"/>
    <sheet name="2°BIENNIO" sheetId="13" r:id="rId13"/>
    <sheet name="QUINTE" sheetId="14" r:id="rId14"/>
    <sheet name="GENERALE" sheetId="15" r:id="rId15"/>
    <sheet name="L.A.GRAFICI" sheetId="16" r:id="rId16"/>
    <sheet name="Foglio1" sheetId="17" r:id="rId17"/>
  </sheets>
  <calcPr calcId="125725"/>
</workbook>
</file>

<file path=xl/calcChain.xml><?xml version="1.0" encoding="utf-8"?>
<calcChain xmlns="http://schemas.openxmlformats.org/spreadsheetml/2006/main">
  <c r="L25" i="13"/>
  <c r="L24"/>
  <c r="J25"/>
  <c r="J24"/>
  <c r="H25"/>
  <c r="H24"/>
  <c r="E25"/>
  <c r="E24"/>
  <c r="C25"/>
  <c r="C24"/>
  <c r="Q25"/>
  <c r="O25"/>
  <c r="Q24"/>
  <c r="O24"/>
  <c r="L23" i="9"/>
  <c r="L22"/>
  <c r="J23"/>
  <c r="J22"/>
  <c r="H23"/>
  <c r="H22"/>
  <c r="E23"/>
  <c r="E22"/>
  <c r="C23"/>
  <c r="C22"/>
  <c r="Q23"/>
  <c r="O23"/>
  <c r="Q22"/>
  <c r="O22"/>
  <c r="L25" i="6"/>
  <c r="L24"/>
  <c r="J25"/>
  <c r="J24"/>
  <c r="H25"/>
  <c r="H24"/>
  <c r="E25"/>
  <c r="E24"/>
  <c r="C25"/>
  <c r="C24"/>
  <c r="L23" i="8"/>
  <c r="L22"/>
  <c r="J23"/>
  <c r="J22"/>
  <c r="H23"/>
  <c r="H22"/>
  <c r="E23"/>
  <c r="E22"/>
  <c r="C23"/>
  <c r="C22"/>
  <c r="L25" i="5"/>
  <c r="L24"/>
  <c r="J25"/>
  <c r="J24"/>
  <c r="H25"/>
  <c r="H24"/>
  <c r="E25"/>
  <c r="E24"/>
  <c r="C25"/>
  <c r="C24"/>
  <c r="L22" i="15"/>
  <c r="J22"/>
  <c r="H22"/>
  <c r="L20"/>
  <c r="J20"/>
  <c r="H20"/>
  <c r="L18"/>
  <c r="J18"/>
  <c r="H18"/>
  <c r="L15"/>
  <c r="J15"/>
  <c r="H15"/>
  <c r="E15"/>
  <c r="C15"/>
  <c r="Q14"/>
  <c r="O14"/>
  <c r="L14"/>
  <c r="J14"/>
  <c r="H14"/>
  <c r="E14"/>
  <c r="C14"/>
  <c r="Q13"/>
  <c r="O13"/>
  <c r="L13"/>
  <c r="J13"/>
  <c r="H13"/>
  <c r="E13"/>
  <c r="C13"/>
  <c r="Q12"/>
  <c r="O12"/>
  <c r="L12"/>
  <c r="J12"/>
  <c r="H12"/>
  <c r="E12"/>
  <c r="C12"/>
  <c r="Q11"/>
  <c r="O11"/>
  <c r="L11"/>
  <c r="J11"/>
  <c r="H11"/>
  <c r="E11"/>
  <c r="C11"/>
  <c r="Q10"/>
  <c r="O10"/>
  <c r="L10"/>
  <c r="J10"/>
  <c r="H10"/>
  <c r="E10"/>
  <c r="C10"/>
  <c r="V7"/>
  <c r="T7"/>
  <c r="Q7"/>
  <c r="O7"/>
  <c r="L7"/>
  <c r="J7"/>
  <c r="H7"/>
  <c r="E7"/>
  <c r="C7"/>
  <c r="L26" i="14"/>
  <c r="L25"/>
  <c r="J26"/>
  <c r="J25"/>
  <c r="H26"/>
  <c r="H25"/>
  <c r="E26"/>
  <c r="E25"/>
  <c r="C26"/>
  <c r="C25"/>
  <c r="C22"/>
  <c r="L28" i="6"/>
  <c r="J28"/>
  <c r="H28"/>
  <c r="E28"/>
  <c r="C28"/>
  <c r="L27"/>
  <c r="J27"/>
  <c r="H27"/>
  <c r="E27"/>
  <c r="C27"/>
  <c r="L23"/>
  <c r="J23"/>
  <c r="H23"/>
  <c r="E23"/>
  <c r="C23"/>
  <c r="L22"/>
  <c r="J22"/>
  <c r="H22"/>
  <c r="E22"/>
  <c r="C22"/>
  <c r="L18"/>
  <c r="J18"/>
  <c r="H18"/>
  <c r="E18"/>
  <c r="C18"/>
  <c r="Q17"/>
  <c r="O17"/>
  <c r="L17"/>
  <c r="J17"/>
  <c r="H17"/>
  <c r="E17"/>
  <c r="C17"/>
  <c r="L16"/>
  <c r="J16"/>
  <c r="H16"/>
  <c r="E16"/>
  <c r="C16"/>
  <c r="L15"/>
  <c r="J15"/>
  <c r="H15"/>
  <c r="E15"/>
  <c r="C15"/>
  <c r="L14"/>
  <c r="J14"/>
  <c r="H14"/>
  <c r="E14"/>
  <c r="C14"/>
  <c r="Q13"/>
  <c r="O13"/>
  <c r="L13"/>
  <c r="J13"/>
  <c r="H13"/>
  <c r="E13"/>
  <c r="C13"/>
  <c r="Q12"/>
  <c r="O12"/>
  <c r="L12"/>
  <c r="J12"/>
  <c r="H12"/>
  <c r="E12"/>
  <c r="C12"/>
  <c r="L11"/>
  <c r="J11"/>
  <c r="H11"/>
  <c r="E11"/>
  <c r="C11"/>
  <c r="L10"/>
  <c r="J10"/>
  <c r="H10"/>
  <c r="E10"/>
  <c r="C10"/>
  <c r="U7"/>
  <c r="V7" s="1"/>
  <c r="S7"/>
  <c r="T7" s="1"/>
  <c r="Q7"/>
  <c r="O7"/>
  <c r="L7"/>
  <c r="J7"/>
  <c r="H7"/>
  <c r="E7"/>
  <c r="C7"/>
  <c r="L20" i="7"/>
  <c r="J20"/>
  <c r="H20"/>
  <c r="E20"/>
  <c r="C20"/>
  <c r="L19"/>
  <c r="J19"/>
  <c r="H19"/>
  <c r="E19"/>
  <c r="C19"/>
  <c r="L17"/>
  <c r="J17"/>
  <c r="H17"/>
  <c r="E17"/>
  <c r="C17"/>
  <c r="L16"/>
  <c r="J16"/>
  <c r="H16"/>
  <c r="E16"/>
  <c r="C16"/>
  <c r="L15"/>
  <c r="J15"/>
  <c r="H15"/>
  <c r="E15"/>
  <c r="C15"/>
  <c r="L14"/>
  <c r="J14"/>
  <c r="H14"/>
  <c r="E14"/>
  <c r="C14"/>
  <c r="L13"/>
  <c r="J13"/>
  <c r="H13"/>
  <c r="E13"/>
  <c r="C13"/>
  <c r="L12"/>
  <c r="J12"/>
  <c r="H12"/>
  <c r="E12"/>
  <c r="C12"/>
  <c r="L11"/>
  <c r="J11"/>
  <c r="H11"/>
  <c r="E11"/>
  <c r="C11"/>
  <c r="L10"/>
  <c r="J10"/>
  <c r="H10"/>
  <c r="E10"/>
  <c r="C10"/>
  <c r="U7"/>
  <c r="V7" s="1"/>
  <c r="S7"/>
  <c r="T7" s="1"/>
  <c r="L7"/>
  <c r="J7"/>
  <c r="H7"/>
  <c r="E7"/>
  <c r="C7"/>
  <c r="L28" i="13"/>
  <c r="J28"/>
  <c r="H28"/>
  <c r="E28"/>
  <c r="C28"/>
  <c r="L27"/>
  <c r="J27"/>
  <c r="H27"/>
  <c r="E27"/>
  <c r="C27"/>
  <c r="Q23"/>
  <c r="O23"/>
  <c r="L23"/>
  <c r="J23"/>
  <c r="H23"/>
  <c r="E23"/>
  <c r="C23"/>
  <c r="Q22"/>
  <c r="O22"/>
  <c r="L22"/>
  <c r="J22"/>
  <c r="H22"/>
  <c r="E22"/>
  <c r="C22"/>
  <c r="L18"/>
  <c r="J18"/>
  <c r="H18"/>
  <c r="E18"/>
  <c r="C18"/>
  <c r="Q17"/>
  <c r="O17"/>
  <c r="L17"/>
  <c r="J17"/>
  <c r="H17"/>
  <c r="E17"/>
  <c r="C17"/>
  <c r="L16"/>
  <c r="J16"/>
  <c r="H16"/>
  <c r="E16"/>
  <c r="C16"/>
  <c r="Q15"/>
  <c r="O15"/>
  <c r="L15"/>
  <c r="J15"/>
  <c r="H15"/>
  <c r="E15"/>
  <c r="C15"/>
  <c r="L14"/>
  <c r="J14"/>
  <c r="H14"/>
  <c r="E14"/>
  <c r="C14"/>
  <c r="Q13"/>
  <c r="O13"/>
  <c r="L13"/>
  <c r="J13"/>
  <c r="H13"/>
  <c r="E13"/>
  <c r="C13"/>
  <c r="Q12"/>
  <c r="O12"/>
  <c r="L12"/>
  <c r="J12"/>
  <c r="H12"/>
  <c r="E12"/>
  <c r="C12"/>
  <c r="Q11"/>
  <c r="O11"/>
  <c r="L11"/>
  <c r="J11"/>
  <c r="H11"/>
  <c r="E11"/>
  <c r="C11"/>
  <c r="Q10"/>
  <c r="O10"/>
  <c r="L10"/>
  <c r="J10"/>
  <c r="H10"/>
  <c r="E10"/>
  <c r="C10"/>
  <c r="U7"/>
  <c r="V7" s="1"/>
  <c r="S7"/>
  <c r="T7" s="1"/>
  <c r="Q7"/>
  <c r="O7"/>
  <c r="L7"/>
  <c r="J7"/>
  <c r="H7"/>
  <c r="E7"/>
  <c r="C7"/>
  <c r="L23" i="14"/>
  <c r="L22"/>
  <c r="J23"/>
  <c r="J22"/>
  <c r="H23"/>
  <c r="H22"/>
  <c r="E23"/>
  <c r="E22"/>
  <c r="C23"/>
  <c r="L20"/>
  <c r="L19"/>
  <c r="J20"/>
  <c r="J19"/>
  <c r="H20"/>
  <c r="H19"/>
  <c r="E20"/>
  <c r="E19"/>
  <c r="C20"/>
  <c r="C19"/>
  <c r="L17"/>
  <c r="J17"/>
  <c r="H17"/>
  <c r="E17"/>
  <c r="C17"/>
  <c r="L16"/>
  <c r="J16"/>
  <c r="H16"/>
  <c r="E16"/>
  <c r="C16"/>
  <c r="L15"/>
  <c r="J15"/>
  <c r="H15"/>
  <c r="E15"/>
  <c r="C15"/>
  <c r="L14"/>
  <c r="J14"/>
  <c r="H14"/>
  <c r="E14"/>
  <c r="C14"/>
  <c r="L13"/>
  <c r="J13"/>
  <c r="H13"/>
  <c r="E13"/>
  <c r="C13"/>
  <c r="L12"/>
  <c r="J12"/>
  <c r="H12"/>
  <c r="E12"/>
  <c r="C12"/>
  <c r="L11"/>
  <c r="J11"/>
  <c r="H11"/>
  <c r="E11"/>
  <c r="C11"/>
  <c r="L10"/>
  <c r="J10"/>
  <c r="H10"/>
  <c r="E10"/>
  <c r="C10"/>
  <c r="U7"/>
  <c r="V7" s="1"/>
  <c r="S7"/>
  <c r="T7" s="1"/>
  <c r="L7"/>
  <c r="J7"/>
  <c r="H7"/>
  <c r="E7"/>
  <c r="C7"/>
  <c r="Q20" i="12"/>
  <c r="O20"/>
  <c r="L20"/>
  <c r="J20"/>
  <c r="H20"/>
  <c r="E20"/>
  <c r="C20"/>
  <c r="Q19"/>
  <c r="O19"/>
  <c r="L19"/>
  <c r="J19"/>
  <c r="H19"/>
  <c r="E19"/>
  <c r="C19"/>
  <c r="L18"/>
  <c r="J18"/>
  <c r="H18"/>
  <c r="E18"/>
  <c r="C18"/>
  <c r="Q17"/>
  <c r="O17"/>
  <c r="L17"/>
  <c r="J17"/>
  <c r="H17"/>
  <c r="E17"/>
  <c r="C17"/>
  <c r="L16"/>
  <c r="J16"/>
  <c r="H16"/>
  <c r="E16"/>
  <c r="C16"/>
  <c r="L15"/>
  <c r="J15"/>
  <c r="H15"/>
  <c r="E15"/>
  <c r="C15"/>
  <c r="Q14"/>
  <c r="O14"/>
  <c r="L14"/>
  <c r="J14"/>
  <c r="H14"/>
  <c r="E14"/>
  <c r="C14"/>
  <c r="Q13"/>
  <c r="O13"/>
  <c r="L13"/>
  <c r="J13"/>
  <c r="H13"/>
  <c r="E13"/>
  <c r="C13"/>
  <c r="Q12"/>
  <c r="O12"/>
  <c r="L12"/>
  <c r="J12"/>
  <c r="H12"/>
  <c r="E12"/>
  <c r="C12"/>
  <c r="Q11"/>
  <c r="O11"/>
  <c r="L11"/>
  <c r="J11"/>
  <c r="H11"/>
  <c r="E11"/>
  <c r="C11"/>
  <c r="Q10"/>
  <c r="O10"/>
  <c r="L10"/>
  <c r="J10"/>
  <c r="H10"/>
  <c r="E10"/>
  <c r="C10"/>
  <c r="U7"/>
  <c r="V7" s="1"/>
  <c r="S7"/>
  <c r="T7" s="1"/>
  <c r="Q7"/>
  <c r="O7"/>
  <c r="L7"/>
  <c r="J7"/>
  <c r="H7"/>
  <c r="E7"/>
  <c r="C7"/>
  <c r="L20" i="10"/>
  <c r="J20"/>
  <c r="H20"/>
  <c r="E20"/>
  <c r="C20"/>
  <c r="L19"/>
  <c r="J19"/>
  <c r="H19"/>
  <c r="E19"/>
  <c r="C19"/>
  <c r="L17"/>
  <c r="J17"/>
  <c r="H17"/>
  <c r="E17"/>
  <c r="C17"/>
  <c r="L16"/>
  <c r="J16"/>
  <c r="H16"/>
  <c r="E16"/>
  <c r="C16"/>
  <c r="L15"/>
  <c r="J15"/>
  <c r="H15"/>
  <c r="E15"/>
  <c r="C15"/>
  <c r="L14"/>
  <c r="J14"/>
  <c r="H14"/>
  <c r="E14"/>
  <c r="C14"/>
  <c r="L13"/>
  <c r="J13"/>
  <c r="H13"/>
  <c r="E13"/>
  <c r="C13"/>
  <c r="L12"/>
  <c r="J12"/>
  <c r="H12"/>
  <c r="E12"/>
  <c r="C12"/>
  <c r="L11"/>
  <c r="J11"/>
  <c r="H11"/>
  <c r="E11"/>
  <c r="C11"/>
  <c r="L10"/>
  <c r="J10"/>
  <c r="H10"/>
  <c r="E10"/>
  <c r="C10"/>
  <c r="U7"/>
  <c r="V7" s="1"/>
  <c r="S7"/>
  <c r="T7" s="1"/>
  <c r="L7"/>
  <c r="J7"/>
  <c r="H7"/>
  <c r="E7"/>
  <c r="C7"/>
  <c r="L20" i="11"/>
  <c r="J20"/>
  <c r="H20"/>
  <c r="E20"/>
  <c r="C20"/>
  <c r="L19"/>
  <c r="J19"/>
  <c r="H19"/>
  <c r="E19"/>
  <c r="C19"/>
  <c r="L17"/>
  <c r="J17"/>
  <c r="H17"/>
  <c r="E17"/>
  <c r="C17"/>
  <c r="L16"/>
  <c r="J16"/>
  <c r="H16"/>
  <c r="E16"/>
  <c r="C16"/>
  <c r="L15"/>
  <c r="J15"/>
  <c r="H15"/>
  <c r="E15"/>
  <c r="C15"/>
  <c r="L14"/>
  <c r="J14"/>
  <c r="H14"/>
  <c r="E14"/>
  <c r="C14"/>
  <c r="L13"/>
  <c r="J13"/>
  <c r="H13"/>
  <c r="E13"/>
  <c r="C13"/>
  <c r="L12"/>
  <c r="J12"/>
  <c r="H12"/>
  <c r="E12"/>
  <c r="C12"/>
  <c r="L11"/>
  <c r="J11"/>
  <c r="H11"/>
  <c r="E11"/>
  <c r="C11"/>
  <c r="L10"/>
  <c r="J10"/>
  <c r="H10"/>
  <c r="E10"/>
  <c r="C10"/>
  <c r="U7"/>
  <c r="V7" s="1"/>
  <c r="S7"/>
  <c r="T7" s="1"/>
  <c r="L7"/>
  <c r="J7"/>
  <c r="H7"/>
  <c r="E7"/>
  <c r="C7"/>
  <c r="L21" i="9"/>
  <c r="J21"/>
  <c r="H21"/>
  <c r="E21"/>
  <c r="C21"/>
  <c r="L20"/>
  <c r="J20"/>
  <c r="H20"/>
  <c r="E20"/>
  <c r="C20"/>
  <c r="L18"/>
  <c r="J18"/>
  <c r="H18"/>
  <c r="E18"/>
  <c r="C18"/>
  <c r="Q17"/>
  <c r="O17"/>
  <c r="L17"/>
  <c r="J17"/>
  <c r="H17"/>
  <c r="E17"/>
  <c r="C17"/>
  <c r="L16"/>
  <c r="J16"/>
  <c r="H16"/>
  <c r="E16"/>
  <c r="C16"/>
  <c r="Q15"/>
  <c r="O15"/>
  <c r="L15"/>
  <c r="J15"/>
  <c r="H15"/>
  <c r="E15"/>
  <c r="C15"/>
  <c r="L14"/>
  <c r="J14"/>
  <c r="H14"/>
  <c r="E14"/>
  <c r="C14"/>
  <c r="L13"/>
  <c r="J13"/>
  <c r="H13"/>
  <c r="E13"/>
  <c r="C13"/>
  <c r="Q12"/>
  <c r="O12"/>
  <c r="L12"/>
  <c r="J12"/>
  <c r="H12"/>
  <c r="E12"/>
  <c r="C12"/>
  <c r="L11"/>
  <c r="J11"/>
  <c r="H11"/>
  <c r="E11"/>
  <c r="C11"/>
  <c r="Q10"/>
  <c r="O10"/>
  <c r="L10"/>
  <c r="J10"/>
  <c r="H10"/>
  <c r="E10"/>
  <c r="C10"/>
  <c r="U7"/>
  <c r="V7" s="1"/>
  <c r="S7"/>
  <c r="T7" s="1"/>
  <c r="Q7"/>
  <c r="O7"/>
  <c r="L7"/>
  <c r="J7"/>
  <c r="H7"/>
  <c r="E7"/>
  <c r="C7"/>
  <c r="Q21" i="8"/>
  <c r="O21"/>
  <c r="L21"/>
  <c r="J21"/>
  <c r="H21"/>
  <c r="E21"/>
  <c r="C21"/>
  <c r="Q20"/>
  <c r="O20"/>
  <c r="L20"/>
  <c r="J20"/>
  <c r="H20"/>
  <c r="E20"/>
  <c r="C20"/>
  <c r="L18"/>
  <c r="J18"/>
  <c r="H18"/>
  <c r="E18"/>
  <c r="C18"/>
  <c r="Q17"/>
  <c r="O17"/>
  <c r="L17"/>
  <c r="J17"/>
  <c r="H17"/>
  <c r="E17"/>
  <c r="C17"/>
  <c r="L16"/>
  <c r="J16"/>
  <c r="H16"/>
  <c r="E16"/>
  <c r="C16"/>
  <c r="Q15"/>
  <c r="O15"/>
  <c r="L15"/>
  <c r="J15"/>
  <c r="H15"/>
  <c r="E15"/>
  <c r="C15"/>
  <c r="L14"/>
  <c r="J14"/>
  <c r="H14"/>
  <c r="E14"/>
  <c r="C14"/>
  <c r="L13"/>
  <c r="J13"/>
  <c r="H13"/>
  <c r="E13"/>
  <c r="C13"/>
  <c r="L12"/>
  <c r="J12"/>
  <c r="H12"/>
  <c r="E12"/>
  <c r="C12"/>
  <c r="Q11"/>
  <c r="O11"/>
  <c r="L11"/>
  <c r="J11"/>
  <c r="H11"/>
  <c r="E11"/>
  <c r="C11"/>
  <c r="Q10"/>
  <c r="O10"/>
  <c r="L10"/>
  <c r="J10"/>
  <c r="H10"/>
  <c r="E10"/>
  <c r="C10"/>
  <c r="U7"/>
  <c r="V7" s="1"/>
  <c r="S7"/>
  <c r="T7" s="1"/>
  <c r="Q7"/>
  <c r="O7"/>
  <c r="L7"/>
  <c r="J7"/>
  <c r="H7"/>
  <c r="E7"/>
  <c r="C7"/>
  <c r="L28" i="5"/>
  <c r="L27"/>
  <c r="L23"/>
  <c r="L22"/>
  <c r="J28"/>
  <c r="J27"/>
  <c r="J23"/>
  <c r="J22"/>
  <c r="H28"/>
  <c r="H27"/>
  <c r="H23"/>
  <c r="H22"/>
  <c r="E28"/>
  <c r="E27"/>
  <c r="C28"/>
  <c r="C27"/>
  <c r="E23"/>
  <c r="E22"/>
  <c r="C23"/>
  <c r="C22"/>
  <c r="L18"/>
  <c r="J18"/>
  <c r="H18"/>
  <c r="E18"/>
  <c r="C18"/>
  <c r="L17"/>
  <c r="J17"/>
  <c r="H17"/>
  <c r="E17"/>
  <c r="C17"/>
  <c r="L16"/>
  <c r="J16"/>
  <c r="H16"/>
  <c r="E16"/>
  <c r="C16"/>
  <c r="L15"/>
  <c r="J15"/>
  <c r="H15"/>
  <c r="E15"/>
  <c r="C15"/>
  <c r="L14"/>
  <c r="J14"/>
  <c r="H14"/>
  <c r="E14"/>
  <c r="C14"/>
  <c r="L13"/>
  <c r="J13"/>
  <c r="H13"/>
  <c r="E13"/>
  <c r="C13"/>
  <c r="L12"/>
  <c r="J12"/>
  <c r="H12"/>
  <c r="E12"/>
  <c r="C12"/>
  <c r="Q11"/>
  <c r="O11"/>
  <c r="L11"/>
  <c r="J11"/>
  <c r="H11"/>
  <c r="E11"/>
  <c r="C11"/>
  <c r="L10"/>
  <c r="J10"/>
  <c r="H10"/>
  <c r="E10"/>
  <c r="C10"/>
  <c r="U7"/>
  <c r="V7" s="1"/>
  <c r="S7"/>
  <c r="T7" s="1"/>
  <c r="Q7"/>
  <c r="O7"/>
  <c r="L7"/>
  <c r="J7"/>
  <c r="H7"/>
  <c r="E7"/>
  <c r="C7"/>
  <c r="L20" i="4"/>
  <c r="J20"/>
  <c r="H20"/>
  <c r="E20"/>
  <c r="C20"/>
  <c r="L19"/>
  <c r="J19"/>
  <c r="H19"/>
  <c r="E19"/>
  <c r="C19"/>
  <c r="L18"/>
  <c r="J18"/>
  <c r="H18"/>
  <c r="E18"/>
  <c r="C18"/>
  <c r="L17"/>
  <c r="J17"/>
  <c r="H17"/>
  <c r="E17"/>
  <c r="C17"/>
  <c r="L16"/>
  <c r="J16"/>
  <c r="H16"/>
  <c r="E16"/>
  <c r="C16"/>
  <c r="L15"/>
  <c r="J15"/>
  <c r="H15"/>
  <c r="E15"/>
  <c r="C15"/>
  <c r="Q14"/>
  <c r="O14"/>
  <c r="L14"/>
  <c r="J14"/>
  <c r="H14"/>
  <c r="E14"/>
  <c r="C14"/>
  <c r="Q13"/>
  <c r="O13"/>
  <c r="L13"/>
  <c r="J13"/>
  <c r="H13"/>
  <c r="E13"/>
  <c r="C13"/>
  <c r="L12"/>
  <c r="J12"/>
  <c r="H12"/>
  <c r="E12"/>
  <c r="C12"/>
  <c r="Q11"/>
  <c r="O11"/>
  <c r="L11"/>
  <c r="J11"/>
  <c r="H11"/>
  <c r="E11"/>
  <c r="C11"/>
  <c r="Q10"/>
  <c r="O10"/>
  <c r="L10"/>
  <c r="J10"/>
  <c r="H10"/>
  <c r="E10"/>
  <c r="C10"/>
  <c r="U7"/>
  <c r="V7" s="1"/>
  <c r="S7"/>
  <c r="T7" s="1"/>
  <c r="Q7"/>
  <c r="O7"/>
  <c r="L7"/>
  <c r="J7"/>
  <c r="H7"/>
  <c r="E7"/>
  <c r="C7"/>
  <c r="L20" i="3"/>
  <c r="J20"/>
  <c r="H20"/>
  <c r="E20"/>
  <c r="C20"/>
  <c r="L19"/>
  <c r="J19"/>
  <c r="H19"/>
  <c r="E19"/>
  <c r="C19"/>
  <c r="L18"/>
  <c r="J18"/>
  <c r="H18"/>
  <c r="E18"/>
  <c r="C18"/>
  <c r="L17"/>
  <c r="J17"/>
  <c r="H17"/>
  <c r="E17"/>
  <c r="C17"/>
  <c r="L16"/>
  <c r="J16"/>
  <c r="H16"/>
  <c r="E16"/>
  <c r="C16"/>
  <c r="L15"/>
  <c r="J15"/>
  <c r="H15"/>
  <c r="E15"/>
  <c r="C15"/>
  <c r="Q14"/>
  <c r="O14"/>
  <c r="L14"/>
  <c r="J14"/>
  <c r="H14"/>
  <c r="E14"/>
  <c r="C14"/>
  <c r="L13"/>
  <c r="J13"/>
  <c r="H13"/>
  <c r="E13"/>
  <c r="C13"/>
  <c r="Q12"/>
  <c r="O12"/>
  <c r="L12"/>
  <c r="J12"/>
  <c r="H12"/>
  <c r="E12"/>
  <c r="C12"/>
  <c r="L11"/>
  <c r="J11"/>
  <c r="H11"/>
  <c r="E11"/>
  <c r="C11"/>
  <c r="Q10"/>
  <c r="O10"/>
  <c r="L10"/>
  <c r="J10"/>
  <c r="H10"/>
  <c r="E10"/>
  <c r="C10"/>
  <c r="U7"/>
  <c r="V7" s="1"/>
  <c r="S7"/>
  <c r="T7" s="1"/>
  <c r="Q7"/>
  <c r="O7"/>
  <c r="L7"/>
  <c r="J7"/>
  <c r="H7"/>
  <c r="E7"/>
  <c r="C7"/>
  <c r="Q20" i="2"/>
  <c r="O20"/>
  <c r="L20"/>
  <c r="J20"/>
  <c r="H20"/>
  <c r="E20"/>
  <c r="C20"/>
  <c r="Q19"/>
  <c r="O19"/>
  <c r="L19"/>
  <c r="J19"/>
  <c r="H19"/>
  <c r="E19"/>
  <c r="C19"/>
  <c r="L18"/>
  <c r="J18"/>
  <c r="H18"/>
  <c r="E18"/>
  <c r="C18"/>
  <c r="L17"/>
  <c r="J17"/>
  <c r="H17"/>
  <c r="E17"/>
  <c r="C17"/>
  <c r="L16"/>
  <c r="J16"/>
  <c r="H16"/>
  <c r="E16"/>
  <c r="C16"/>
  <c r="L15"/>
  <c r="J15"/>
  <c r="H15"/>
  <c r="E15"/>
  <c r="C15"/>
  <c r="Q14"/>
  <c r="O14"/>
  <c r="L14"/>
  <c r="J14"/>
  <c r="H14"/>
  <c r="E14"/>
  <c r="C14"/>
  <c r="L13"/>
  <c r="J13"/>
  <c r="H13"/>
  <c r="E13"/>
  <c r="C13"/>
  <c r="L12"/>
  <c r="J12"/>
  <c r="H12"/>
  <c r="E12"/>
  <c r="C12"/>
  <c r="L11"/>
  <c r="J11"/>
  <c r="H11"/>
  <c r="E11"/>
  <c r="C11"/>
  <c r="L10"/>
  <c r="J10"/>
  <c r="H10"/>
  <c r="E10"/>
  <c r="C10"/>
  <c r="U7"/>
  <c r="V7" s="1"/>
  <c r="S7"/>
  <c r="T7" s="1"/>
  <c r="Q7"/>
  <c r="O7"/>
  <c r="L7"/>
  <c r="J7"/>
  <c r="H7"/>
  <c r="E7"/>
  <c r="C7"/>
  <c r="Q20" i="1"/>
  <c r="Q17"/>
  <c r="Q12"/>
  <c r="Q11"/>
  <c r="O20"/>
  <c r="O17"/>
  <c r="O12"/>
  <c r="O11"/>
  <c r="L20"/>
  <c r="L19"/>
  <c r="L18"/>
  <c r="L17"/>
  <c r="L16"/>
  <c r="L15"/>
  <c r="L14"/>
  <c r="L13"/>
  <c r="L12"/>
  <c r="L11"/>
  <c r="L10"/>
  <c r="J20"/>
  <c r="J19"/>
  <c r="J18"/>
  <c r="J17"/>
  <c r="J16"/>
  <c r="J15"/>
  <c r="J14"/>
  <c r="J13"/>
  <c r="J12"/>
  <c r="J11"/>
  <c r="J10"/>
  <c r="H20"/>
  <c r="H19"/>
  <c r="H18"/>
  <c r="H17"/>
  <c r="H16"/>
  <c r="H15"/>
  <c r="H14"/>
  <c r="H13"/>
  <c r="H12"/>
  <c r="H11"/>
  <c r="H10"/>
  <c r="E20"/>
  <c r="E19"/>
  <c r="E18"/>
  <c r="E17"/>
  <c r="E16"/>
  <c r="E15"/>
  <c r="E14"/>
  <c r="E13"/>
  <c r="E12"/>
  <c r="E11"/>
  <c r="E10"/>
  <c r="C20"/>
  <c r="C19"/>
  <c r="C18"/>
  <c r="C17"/>
  <c r="C16"/>
  <c r="C15"/>
  <c r="C14"/>
  <c r="C13"/>
  <c r="C12"/>
  <c r="C11"/>
  <c r="C10"/>
  <c r="U7"/>
  <c r="V7" s="1"/>
  <c r="S7"/>
  <c r="T7" s="1"/>
  <c r="Q7"/>
  <c r="O7"/>
  <c r="L7"/>
  <c r="J7"/>
  <c r="H7"/>
  <c r="E7"/>
  <c r="C7"/>
</calcChain>
</file>

<file path=xl/sharedStrings.xml><?xml version="1.0" encoding="utf-8"?>
<sst xmlns="http://schemas.openxmlformats.org/spreadsheetml/2006/main" count="604" uniqueCount="93">
  <si>
    <t>Generale</t>
  </si>
  <si>
    <t>Classe  1^A</t>
  </si>
  <si>
    <t>Liceo Artistico    anno scolastico 2013 - 2014</t>
  </si>
  <si>
    <t>alunni</t>
  </si>
  <si>
    <t>1° trimestre</t>
  </si>
  <si>
    <t>Sufficienti</t>
  </si>
  <si>
    <t>Insufficienti</t>
  </si>
  <si>
    <t>%</t>
  </si>
  <si>
    <t>Promossi</t>
  </si>
  <si>
    <t>Non ammessi</t>
  </si>
  <si>
    <t>Sospesi</t>
  </si>
  <si>
    <t>2° Pentamestre</t>
  </si>
  <si>
    <t>Esami agosto</t>
  </si>
  <si>
    <t>Riepilogo finale</t>
  </si>
  <si>
    <t xml:space="preserve">Ling. Lett. Ital. </t>
  </si>
  <si>
    <t>Storia e Geog</t>
  </si>
  <si>
    <t>Lingua:Inglese</t>
  </si>
  <si>
    <t>Storia Arte</t>
  </si>
  <si>
    <t>Matematica</t>
  </si>
  <si>
    <t>Scienze naturali</t>
  </si>
  <si>
    <t xml:space="preserve">Disc.graf pitt. </t>
  </si>
  <si>
    <t>Laborat artistico</t>
  </si>
  <si>
    <t xml:space="preserve">Disc. Geom </t>
  </si>
  <si>
    <t xml:space="preserve">Disc.plast scul </t>
  </si>
  <si>
    <t>Classe  2^A</t>
  </si>
  <si>
    <t>Classe  1^B</t>
  </si>
  <si>
    <t>Classe  2^B</t>
  </si>
  <si>
    <t>Classe  3^A</t>
  </si>
  <si>
    <t xml:space="preserve">Storia </t>
  </si>
  <si>
    <t>Filosofia</t>
  </si>
  <si>
    <t>Fisica</t>
  </si>
  <si>
    <t>Chimica</t>
  </si>
  <si>
    <t>Disc. Plastiche</t>
  </si>
  <si>
    <t>Disc. Pittoriche</t>
  </si>
  <si>
    <t>Lab. Architettura</t>
  </si>
  <si>
    <t>Disc. Architett.</t>
  </si>
  <si>
    <t>(articolata)</t>
  </si>
  <si>
    <t>Arti figurative</t>
  </si>
  <si>
    <t>Architettura</t>
  </si>
  <si>
    <t>Classe  4^A</t>
  </si>
  <si>
    <t>(Architettura)</t>
  </si>
  <si>
    <t>Classe  3^B</t>
  </si>
  <si>
    <t>(Scultura)</t>
  </si>
  <si>
    <t>(Arti figurative)</t>
  </si>
  <si>
    <t>Classe  4^B</t>
  </si>
  <si>
    <t>(Pittura)</t>
  </si>
  <si>
    <t>Lab. Figurazione</t>
  </si>
  <si>
    <t>Italiano</t>
  </si>
  <si>
    <t>Classe  5^A</t>
  </si>
  <si>
    <t>Progett. Pitt.</t>
  </si>
  <si>
    <t>Lab.Pitt.</t>
  </si>
  <si>
    <t>Progett. Scultura</t>
  </si>
  <si>
    <t>Lab. Scultura</t>
  </si>
  <si>
    <t>Classe  5^B</t>
  </si>
  <si>
    <t>Biennio</t>
  </si>
  <si>
    <t>Quinte</t>
  </si>
  <si>
    <t>Pittura</t>
  </si>
  <si>
    <t>Scultura</t>
  </si>
  <si>
    <t>2° Biennio</t>
  </si>
  <si>
    <t xml:space="preserve">     Architettura</t>
  </si>
  <si>
    <t>Liceo Artistico    anno scolastico 2014 - 2015</t>
  </si>
  <si>
    <t xml:space="preserve">                        Architettura</t>
  </si>
  <si>
    <t xml:space="preserve">                       Architettura</t>
  </si>
  <si>
    <t>(Scultura )</t>
  </si>
  <si>
    <t>Classe  5^C</t>
  </si>
  <si>
    <t>Totali</t>
  </si>
  <si>
    <t>Globali indirizzi triennio</t>
  </si>
  <si>
    <t>Non amm</t>
  </si>
  <si>
    <t>Insuffic</t>
  </si>
  <si>
    <t>Scienze motorie</t>
  </si>
  <si>
    <t xml:space="preserve">Giugno </t>
  </si>
  <si>
    <t>Agosto</t>
  </si>
  <si>
    <t>2013-14</t>
  </si>
  <si>
    <t>2014-15</t>
  </si>
  <si>
    <t>Complessivo</t>
  </si>
  <si>
    <t xml:space="preserve">BIENNIO  </t>
  </si>
  <si>
    <t>Percentuale alunni Sufficienti</t>
  </si>
  <si>
    <t>LICEO ARTISTICO</t>
  </si>
  <si>
    <t xml:space="preserve">2° BIENNIO  </t>
  </si>
  <si>
    <t>Lab. Plastiche</t>
  </si>
  <si>
    <t>Lab. Pittoriche</t>
  </si>
  <si>
    <t>1 trasferito</t>
  </si>
  <si>
    <t>Scienze Motorie</t>
  </si>
  <si>
    <t>Lab.Plastiche</t>
  </si>
  <si>
    <t>Lab.Pittoriche</t>
  </si>
  <si>
    <t>1 cessata</t>
  </si>
  <si>
    <t>(La classe registra vari arrivi e partenze: i dati si riferiscono agli alunni scrutinati a giugno)</t>
  </si>
  <si>
    <t>Ammessi</t>
  </si>
  <si>
    <t>(1 ritirata)</t>
  </si>
  <si>
    <t>QUINTE</t>
  </si>
  <si>
    <t>COMPLESSIVO</t>
  </si>
  <si>
    <t xml:space="preserve">                Geom/Architettura</t>
  </si>
  <si>
    <t xml:space="preserve">               Geom/Architettura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</si>
</sst>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0" fontId="5" fillId="0" borderId="0" xfId="1" applyNumberFormat="1" applyFont="1" applyAlignment="1">
      <alignment horizontal="center"/>
    </xf>
    <xf numFmtId="0" fontId="5" fillId="0" borderId="0" xfId="0" applyFont="1"/>
    <xf numFmtId="10" fontId="5" fillId="0" borderId="0" xfId="1" applyNumberFormat="1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0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</cellXfs>
  <cellStyles count="2">
    <cellStyle name="Normale" xfId="0" builtinId="0"/>
    <cellStyle name="Percentuale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barChart>
        <c:barDir val="col"/>
        <c:grouping val="clustered"/>
        <c:ser>
          <c:idx val="0"/>
          <c:order val="0"/>
          <c:tx>
            <c:strRef>
              <c:f>L.A.GRAFICI!$B$7</c:f>
              <c:strCache>
                <c:ptCount val="1"/>
                <c:pt idx="0">
                  <c:v>2013-14</c:v>
                </c:pt>
              </c:strCache>
            </c:strRef>
          </c:tx>
          <c:cat>
            <c:multiLvlStrRef>
              <c:f>L.A.GRAFICI!$C$3:$F$6</c:f>
              <c:multiLvlStrCache>
                <c:ptCount val="4"/>
                <c:lvl>
                  <c:pt idx="0">
                    <c:v>1° trimestre</c:v>
                  </c:pt>
                  <c:pt idx="1">
                    <c:v>Giugno </c:v>
                  </c:pt>
                  <c:pt idx="2">
                    <c:v>Agosto</c:v>
                  </c:pt>
                  <c:pt idx="3">
                    <c:v>Complessivo</c:v>
                  </c:pt>
                </c:lvl>
                <c:lvl>
                  <c:pt idx="0">
                    <c:v>BIENNIO  </c:v>
                  </c:pt>
                  <c:pt idx="1">
                    <c:v>Percentuale alunni Sufficienti</c:v>
                  </c:pt>
                </c:lvl>
              </c:multiLvlStrCache>
            </c:multiLvlStrRef>
          </c:cat>
          <c:val>
            <c:numRef>
              <c:f>L.A.GRAFICI!$C$7:$F$7</c:f>
              <c:numCache>
                <c:formatCode>0.00%</c:formatCode>
                <c:ptCount val="4"/>
                <c:pt idx="0">
                  <c:v>0.3372</c:v>
                </c:pt>
                <c:pt idx="1">
                  <c:v>0.72089999999999999</c:v>
                </c:pt>
                <c:pt idx="2">
                  <c:v>0.95240000000000002</c:v>
                </c:pt>
                <c:pt idx="3">
                  <c:v>0.95350000000000001</c:v>
                </c:pt>
              </c:numCache>
            </c:numRef>
          </c:val>
        </c:ser>
        <c:ser>
          <c:idx val="1"/>
          <c:order val="1"/>
          <c:tx>
            <c:strRef>
              <c:f>L.A.GRAFICI!$B$8</c:f>
              <c:strCache>
                <c:ptCount val="1"/>
                <c:pt idx="0">
                  <c:v>2014-15</c:v>
                </c:pt>
              </c:strCache>
            </c:strRef>
          </c:tx>
          <c:cat>
            <c:multiLvlStrRef>
              <c:f>L.A.GRAFICI!$C$3:$F$6</c:f>
              <c:multiLvlStrCache>
                <c:ptCount val="4"/>
                <c:lvl>
                  <c:pt idx="0">
                    <c:v>1° trimestre</c:v>
                  </c:pt>
                  <c:pt idx="1">
                    <c:v>Giugno </c:v>
                  </c:pt>
                  <c:pt idx="2">
                    <c:v>Agosto</c:v>
                  </c:pt>
                  <c:pt idx="3">
                    <c:v>Complessivo</c:v>
                  </c:pt>
                </c:lvl>
                <c:lvl>
                  <c:pt idx="0">
                    <c:v>BIENNIO  </c:v>
                  </c:pt>
                  <c:pt idx="1">
                    <c:v>Percentuale alunni Sufficienti</c:v>
                  </c:pt>
                </c:lvl>
              </c:multiLvlStrCache>
            </c:multiLvlStrRef>
          </c:cat>
          <c:val>
            <c:numRef>
              <c:f>L.A.GRAFICI!$C$8:$F$8</c:f>
              <c:numCache>
                <c:formatCode>0.00%</c:formatCode>
                <c:ptCount val="4"/>
                <c:pt idx="0">
                  <c:v>0.36670000000000003</c:v>
                </c:pt>
                <c:pt idx="1">
                  <c:v>0.77780000000000005</c:v>
                </c:pt>
                <c:pt idx="2">
                  <c:v>0.94440000000000002</c:v>
                </c:pt>
                <c:pt idx="3">
                  <c:v>0.9667</c:v>
                </c:pt>
              </c:numCache>
            </c:numRef>
          </c:val>
        </c:ser>
        <c:ser>
          <c:idx val="2"/>
          <c:order val="2"/>
          <c:tx>
            <c:strRef>
              <c:f>L.A.GRAFICI!$B$9</c:f>
              <c:strCache>
                <c:ptCount val="1"/>
              </c:strCache>
            </c:strRef>
          </c:tx>
          <c:cat>
            <c:multiLvlStrRef>
              <c:f>L.A.GRAFICI!$C$3:$F$6</c:f>
              <c:multiLvlStrCache>
                <c:ptCount val="4"/>
                <c:lvl>
                  <c:pt idx="0">
                    <c:v>1° trimestre</c:v>
                  </c:pt>
                  <c:pt idx="1">
                    <c:v>Giugno </c:v>
                  </c:pt>
                  <c:pt idx="2">
                    <c:v>Agosto</c:v>
                  </c:pt>
                  <c:pt idx="3">
                    <c:v>Complessivo</c:v>
                  </c:pt>
                </c:lvl>
                <c:lvl>
                  <c:pt idx="0">
                    <c:v>BIENNIO  </c:v>
                  </c:pt>
                  <c:pt idx="1">
                    <c:v>Percentuale alunni Sufficienti</c:v>
                  </c:pt>
                </c:lvl>
              </c:multiLvlStrCache>
            </c:multiLvlStrRef>
          </c:cat>
          <c:val>
            <c:numRef>
              <c:f>L.A.GRAFICI!$C$9:$F$9</c:f>
              <c:numCache>
                <c:formatCode>General</c:formatCode>
                <c:ptCount val="4"/>
              </c:numCache>
            </c:numRef>
          </c:val>
        </c:ser>
        <c:axId val="57090816"/>
        <c:axId val="57092352"/>
      </c:barChart>
      <c:catAx>
        <c:axId val="57090816"/>
        <c:scaling>
          <c:orientation val="minMax"/>
        </c:scaling>
        <c:axPos val="b"/>
        <c:tickLblPos val="nextTo"/>
        <c:crossAx val="57092352"/>
        <c:crosses val="autoZero"/>
        <c:auto val="1"/>
        <c:lblAlgn val="ctr"/>
        <c:lblOffset val="100"/>
      </c:catAx>
      <c:valAx>
        <c:axId val="57092352"/>
        <c:scaling>
          <c:orientation val="minMax"/>
        </c:scaling>
        <c:axPos val="l"/>
        <c:majorGridlines/>
        <c:numFmt formatCode="0.00%" sourceLinked="1"/>
        <c:tickLblPos val="nextTo"/>
        <c:crossAx val="57090816"/>
        <c:crosses val="autoZero"/>
        <c:crossBetween val="between"/>
      </c:valAx>
    </c:plotArea>
    <c:legend>
      <c:legendPos val="r"/>
      <c:legendEntry>
        <c:idx val="2"/>
        <c:delete val="1"/>
      </c:legendEntry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barChart>
        <c:barDir val="col"/>
        <c:grouping val="clustered"/>
        <c:ser>
          <c:idx val="0"/>
          <c:order val="0"/>
          <c:tx>
            <c:strRef>
              <c:f>L.A.GRAFICI!$B$30</c:f>
              <c:strCache>
                <c:ptCount val="1"/>
                <c:pt idx="0">
                  <c:v>2013-14</c:v>
                </c:pt>
              </c:strCache>
            </c:strRef>
          </c:tx>
          <c:cat>
            <c:multiLvlStrRef>
              <c:f>L.A.GRAFICI!$C$26:$F$29</c:f>
              <c:multiLvlStrCache>
                <c:ptCount val="4"/>
                <c:lvl>
                  <c:pt idx="0">
                    <c:v>1° trimestre</c:v>
                  </c:pt>
                  <c:pt idx="1">
                    <c:v>Giugno </c:v>
                  </c:pt>
                  <c:pt idx="2">
                    <c:v>Agosto</c:v>
                  </c:pt>
                  <c:pt idx="3">
                    <c:v>Complessivo</c:v>
                  </c:pt>
                </c:lvl>
                <c:lvl>
                  <c:pt idx="0">
                    <c:v>2° BIENNIO  </c:v>
                  </c:pt>
                  <c:pt idx="1">
                    <c:v>Percentuale alunni Sufficienti</c:v>
                  </c:pt>
                </c:lvl>
              </c:multiLvlStrCache>
            </c:multiLvlStrRef>
          </c:cat>
          <c:val>
            <c:numRef>
              <c:f>L.A.GRAFICI!$C$30:$F$30</c:f>
              <c:numCache>
                <c:formatCode>0.00%</c:formatCode>
                <c:ptCount val="4"/>
                <c:pt idx="0">
                  <c:v>0.26419999999999999</c:v>
                </c:pt>
                <c:pt idx="1">
                  <c:v>0.65090000000000003</c:v>
                </c:pt>
                <c:pt idx="2">
                  <c:v>0.9375</c:v>
                </c:pt>
                <c:pt idx="3">
                  <c:v>0.93400000000000005</c:v>
                </c:pt>
              </c:numCache>
            </c:numRef>
          </c:val>
        </c:ser>
        <c:ser>
          <c:idx val="1"/>
          <c:order val="1"/>
          <c:tx>
            <c:strRef>
              <c:f>L.A.GRAFICI!$B$31</c:f>
              <c:strCache>
                <c:ptCount val="1"/>
                <c:pt idx="0">
                  <c:v>2014-15</c:v>
                </c:pt>
              </c:strCache>
            </c:strRef>
          </c:tx>
          <c:cat>
            <c:multiLvlStrRef>
              <c:f>L.A.GRAFICI!$C$26:$F$29</c:f>
              <c:multiLvlStrCache>
                <c:ptCount val="4"/>
                <c:lvl>
                  <c:pt idx="0">
                    <c:v>1° trimestre</c:v>
                  </c:pt>
                  <c:pt idx="1">
                    <c:v>Giugno </c:v>
                  </c:pt>
                  <c:pt idx="2">
                    <c:v>Agosto</c:v>
                  </c:pt>
                  <c:pt idx="3">
                    <c:v>Complessivo</c:v>
                  </c:pt>
                </c:lvl>
                <c:lvl>
                  <c:pt idx="0">
                    <c:v>2° BIENNIO  </c:v>
                  </c:pt>
                  <c:pt idx="1">
                    <c:v>Percentuale alunni Sufficienti</c:v>
                  </c:pt>
                </c:lvl>
              </c:multiLvlStrCache>
            </c:multiLvlStrRef>
          </c:cat>
          <c:val>
            <c:numRef>
              <c:f>L.A.GRAFICI!$C$31:$F$31</c:f>
              <c:numCache>
                <c:formatCode>0.00%</c:formatCode>
                <c:ptCount val="4"/>
                <c:pt idx="0">
                  <c:v>0.22889999999999999</c:v>
                </c:pt>
                <c:pt idx="1">
                  <c:v>0.75900000000000001</c:v>
                </c:pt>
                <c:pt idx="2">
                  <c:v>1</c:v>
                </c:pt>
                <c:pt idx="3">
                  <c:v>0.95179999999999998</c:v>
                </c:pt>
              </c:numCache>
            </c:numRef>
          </c:val>
        </c:ser>
        <c:axId val="57129600"/>
        <c:axId val="57131392"/>
      </c:barChart>
      <c:catAx>
        <c:axId val="57129600"/>
        <c:scaling>
          <c:orientation val="minMax"/>
        </c:scaling>
        <c:axPos val="b"/>
        <c:tickLblPos val="nextTo"/>
        <c:crossAx val="57131392"/>
        <c:crosses val="autoZero"/>
        <c:auto val="1"/>
        <c:lblAlgn val="ctr"/>
        <c:lblOffset val="100"/>
      </c:catAx>
      <c:valAx>
        <c:axId val="57131392"/>
        <c:scaling>
          <c:orientation val="minMax"/>
        </c:scaling>
        <c:axPos val="l"/>
        <c:majorGridlines/>
        <c:numFmt formatCode="0.00%" sourceLinked="1"/>
        <c:tickLblPos val="nextTo"/>
        <c:crossAx val="57129600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barChart>
        <c:barDir val="col"/>
        <c:grouping val="clustered"/>
        <c:ser>
          <c:idx val="0"/>
          <c:order val="0"/>
          <c:tx>
            <c:strRef>
              <c:f>L.A.GRAFICI!$B$54</c:f>
              <c:strCache>
                <c:ptCount val="1"/>
                <c:pt idx="0">
                  <c:v>2013-14</c:v>
                </c:pt>
              </c:strCache>
            </c:strRef>
          </c:tx>
          <c:cat>
            <c:multiLvlStrRef>
              <c:f>L.A.GRAFICI!$C$50:$F$53</c:f>
              <c:multiLvlStrCache>
                <c:ptCount val="2"/>
                <c:lvl>
                  <c:pt idx="0">
                    <c:v>1° trimestre</c:v>
                  </c:pt>
                  <c:pt idx="1">
                    <c:v>Giugno </c:v>
                  </c:pt>
                </c:lvl>
                <c:lvl>
                  <c:pt idx="0">
                    <c:v>QUINTE</c:v>
                  </c:pt>
                  <c:pt idx="1">
                    <c:v>Percentuale alunni Sufficienti</c:v>
                  </c:pt>
                </c:lvl>
              </c:multiLvlStrCache>
            </c:multiLvlStrRef>
          </c:cat>
          <c:val>
            <c:numRef>
              <c:f>L.A.GRAFICI!$C$54:$F$54</c:f>
              <c:numCache>
                <c:formatCode>0.00%</c:formatCode>
                <c:ptCount val="4"/>
                <c:pt idx="0">
                  <c:v>0.30769999999999997</c:v>
                </c:pt>
                <c:pt idx="1">
                  <c:v>0.97440000000000004</c:v>
                </c:pt>
              </c:numCache>
            </c:numRef>
          </c:val>
        </c:ser>
        <c:ser>
          <c:idx val="1"/>
          <c:order val="1"/>
          <c:tx>
            <c:strRef>
              <c:f>L.A.GRAFICI!$B$55</c:f>
              <c:strCache>
                <c:ptCount val="1"/>
                <c:pt idx="0">
                  <c:v>2014-15</c:v>
                </c:pt>
              </c:strCache>
            </c:strRef>
          </c:tx>
          <c:cat>
            <c:multiLvlStrRef>
              <c:f>L.A.GRAFICI!$C$50:$F$53</c:f>
              <c:multiLvlStrCache>
                <c:ptCount val="2"/>
                <c:lvl>
                  <c:pt idx="0">
                    <c:v>1° trimestre</c:v>
                  </c:pt>
                  <c:pt idx="1">
                    <c:v>Giugno </c:v>
                  </c:pt>
                </c:lvl>
                <c:lvl>
                  <c:pt idx="0">
                    <c:v>QUINTE</c:v>
                  </c:pt>
                  <c:pt idx="1">
                    <c:v>Percentuale alunni Sufficienti</c:v>
                  </c:pt>
                </c:lvl>
              </c:multiLvlStrCache>
            </c:multiLvlStrRef>
          </c:cat>
          <c:val>
            <c:numRef>
              <c:f>L.A.GRAFICI!$C$55:$F$55</c:f>
              <c:numCache>
                <c:formatCode>0.00%</c:formatCode>
                <c:ptCount val="4"/>
                <c:pt idx="0">
                  <c:v>0.31669999999999998</c:v>
                </c:pt>
                <c:pt idx="1">
                  <c:v>0.98329999999999995</c:v>
                </c:pt>
              </c:numCache>
            </c:numRef>
          </c:val>
        </c:ser>
        <c:axId val="61473152"/>
        <c:axId val="61474688"/>
      </c:barChart>
      <c:catAx>
        <c:axId val="61473152"/>
        <c:scaling>
          <c:orientation val="minMax"/>
        </c:scaling>
        <c:axPos val="b"/>
        <c:tickLblPos val="nextTo"/>
        <c:crossAx val="61474688"/>
        <c:crosses val="autoZero"/>
        <c:auto val="1"/>
        <c:lblAlgn val="ctr"/>
        <c:lblOffset val="100"/>
      </c:catAx>
      <c:valAx>
        <c:axId val="61474688"/>
        <c:scaling>
          <c:orientation val="minMax"/>
        </c:scaling>
        <c:axPos val="l"/>
        <c:majorGridlines/>
        <c:numFmt formatCode="0.00%" sourceLinked="1"/>
        <c:tickLblPos val="nextTo"/>
        <c:crossAx val="6147315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barChart>
        <c:barDir val="col"/>
        <c:grouping val="clustered"/>
        <c:ser>
          <c:idx val="0"/>
          <c:order val="0"/>
          <c:tx>
            <c:strRef>
              <c:f>L.A.GRAFICI!$B$74</c:f>
              <c:strCache>
                <c:ptCount val="1"/>
              </c:strCache>
            </c:strRef>
          </c:tx>
          <c:cat>
            <c:multiLvlStrRef>
              <c:f>L.A.GRAFICI!$C$71:$F$73</c:f>
              <c:multiLvlStrCache>
                <c:ptCount val="4"/>
                <c:lvl>
                  <c:pt idx="0">
                    <c:v>1° trimestre</c:v>
                  </c:pt>
                  <c:pt idx="1">
                    <c:v>Giugno </c:v>
                  </c:pt>
                  <c:pt idx="2">
                    <c:v>Agosto</c:v>
                  </c:pt>
                  <c:pt idx="3">
                    <c:v>Complessivo</c:v>
                  </c:pt>
                </c:lvl>
                <c:lvl>
                  <c:pt idx="1">
                    <c:v>Percentuale alunni Sufficienti</c:v>
                  </c:pt>
                </c:lvl>
              </c:multiLvlStrCache>
            </c:multiLvlStrRef>
          </c:cat>
          <c:val>
            <c:numRef>
              <c:f>L.A.GRAFICI!$C$74:$F$74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tx>
            <c:strRef>
              <c:f>L.A.GRAFICI!$B$75</c:f>
              <c:strCache>
                <c:ptCount val="1"/>
                <c:pt idx="0">
                  <c:v>2013-14</c:v>
                </c:pt>
              </c:strCache>
            </c:strRef>
          </c:tx>
          <c:cat>
            <c:multiLvlStrRef>
              <c:f>L.A.GRAFICI!$C$71:$F$73</c:f>
              <c:multiLvlStrCache>
                <c:ptCount val="4"/>
                <c:lvl>
                  <c:pt idx="0">
                    <c:v>1° trimestre</c:v>
                  </c:pt>
                  <c:pt idx="1">
                    <c:v>Giugno </c:v>
                  </c:pt>
                  <c:pt idx="2">
                    <c:v>Agosto</c:v>
                  </c:pt>
                  <c:pt idx="3">
                    <c:v>Complessivo</c:v>
                  </c:pt>
                </c:lvl>
                <c:lvl>
                  <c:pt idx="1">
                    <c:v>Percentuale alunni Sufficienti</c:v>
                  </c:pt>
                </c:lvl>
              </c:multiLvlStrCache>
            </c:multiLvlStrRef>
          </c:cat>
          <c:val>
            <c:numRef>
              <c:f>L.A.GRAFICI!$C$75:$F$75</c:f>
              <c:numCache>
                <c:formatCode>0.00%</c:formatCode>
                <c:ptCount val="4"/>
                <c:pt idx="0">
                  <c:v>0.29870000000000002</c:v>
                </c:pt>
                <c:pt idx="1">
                  <c:v>0.73160000000000003</c:v>
                </c:pt>
                <c:pt idx="2">
                  <c:v>0.94340000000000002</c:v>
                </c:pt>
                <c:pt idx="3">
                  <c:v>0.94810000000000005</c:v>
                </c:pt>
              </c:numCache>
            </c:numRef>
          </c:val>
        </c:ser>
        <c:ser>
          <c:idx val="2"/>
          <c:order val="2"/>
          <c:tx>
            <c:strRef>
              <c:f>L.A.GRAFICI!$B$76</c:f>
              <c:strCache>
                <c:ptCount val="1"/>
                <c:pt idx="0">
                  <c:v>2014-15</c:v>
                </c:pt>
              </c:strCache>
            </c:strRef>
          </c:tx>
          <c:cat>
            <c:multiLvlStrRef>
              <c:f>L.A.GRAFICI!$C$71:$F$73</c:f>
              <c:multiLvlStrCache>
                <c:ptCount val="4"/>
                <c:lvl>
                  <c:pt idx="0">
                    <c:v>1° trimestre</c:v>
                  </c:pt>
                  <c:pt idx="1">
                    <c:v>Giugno </c:v>
                  </c:pt>
                  <c:pt idx="2">
                    <c:v>Agosto</c:v>
                  </c:pt>
                  <c:pt idx="3">
                    <c:v>Complessivo</c:v>
                  </c:pt>
                </c:lvl>
                <c:lvl>
                  <c:pt idx="1">
                    <c:v>Percentuale alunni Sufficienti</c:v>
                  </c:pt>
                </c:lvl>
              </c:multiLvlStrCache>
            </c:multiLvlStrRef>
          </c:cat>
          <c:val>
            <c:numRef>
              <c:f>L.A.GRAFICI!$C$76:$F$76</c:f>
              <c:numCache>
                <c:formatCode>0.00%</c:formatCode>
                <c:ptCount val="4"/>
                <c:pt idx="0">
                  <c:v>0.4163</c:v>
                </c:pt>
                <c:pt idx="1">
                  <c:v>0.82399999999999995</c:v>
                </c:pt>
                <c:pt idx="2">
                  <c:v>0.97060000000000002</c:v>
                </c:pt>
                <c:pt idx="3">
                  <c:v>0.9657</c:v>
                </c:pt>
              </c:numCache>
            </c:numRef>
          </c:val>
        </c:ser>
        <c:axId val="61528704"/>
        <c:axId val="61530496"/>
      </c:barChart>
      <c:catAx>
        <c:axId val="61528704"/>
        <c:scaling>
          <c:orientation val="minMax"/>
        </c:scaling>
        <c:axPos val="b"/>
        <c:tickLblPos val="nextTo"/>
        <c:crossAx val="61530496"/>
        <c:crosses val="autoZero"/>
        <c:auto val="1"/>
        <c:lblAlgn val="ctr"/>
        <c:lblOffset val="100"/>
      </c:catAx>
      <c:valAx>
        <c:axId val="61530496"/>
        <c:scaling>
          <c:orientation val="minMax"/>
        </c:scaling>
        <c:axPos val="l"/>
        <c:majorGridlines/>
        <c:numFmt formatCode="General" sourceLinked="1"/>
        <c:tickLblPos val="nextTo"/>
        <c:crossAx val="61528704"/>
        <c:crosses val="autoZero"/>
        <c:crossBetween val="between"/>
      </c:valAx>
    </c:plotArea>
    <c:legend>
      <c:legendPos val="r"/>
      <c:legendEntry>
        <c:idx val="0"/>
        <c:delete val="1"/>
      </c:legendEntry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28575</xdr:colOff>
      <xdr:row>0</xdr:row>
      <xdr:rowOff>190499</xdr:rowOff>
    </xdr:from>
    <xdr:to>
      <xdr:col>16</xdr:col>
      <xdr:colOff>104775</xdr:colOff>
      <xdr:row>21</xdr:row>
      <xdr:rowOff>76200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600075</xdr:colOff>
      <xdr:row>25</xdr:row>
      <xdr:rowOff>38100</xdr:rowOff>
    </xdr:from>
    <xdr:to>
      <xdr:col>16</xdr:col>
      <xdr:colOff>104775</xdr:colOff>
      <xdr:row>45</xdr:row>
      <xdr:rowOff>171450</xdr:rowOff>
    </xdr:to>
    <xdr:graphicFrame macro="">
      <xdr:nvGraphicFramePr>
        <xdr:cNvPr id="5" name="Gra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609599</xdr:colOff>
      <xdr:row>49</xdr:row>
      <xdr:rowOff>9524</xdr:rowOff>
    </xdr:from>
    <xdr:to>
      <xdr:col>16</xdr:col>
      <xdr:colOff>142874</xdr:colOff>
      <xdr:row>68</xdr:row>
      <xdr:rowOff>190499</xdr:rowOff>
    </xdr:to>
    <xdr:graphicFrame macro="">
      <xdr:nvGraphicFramePr>
        <xdr:cNvPr id="8" name="Grafico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70</xdr:row>
      <xdr:rowOff>161924</xdr:rowOff>
    </xdr:from>
    <xdr:to>
      <xdr:col>16</xdr:col>
      <xdr:colOff>171450</xdr:colOff>
      <xdr:row>93</xdr:row>
      <xdr:rowOff>190499</xdr:rowOff>
    </xdr:to>
    <xdr:graphicFrame macro="">
      <xdr:nvGraphicFramePr>
        <xdr:cNvPr id="6" name="Gra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4"/>
  <sheetViews>
    <sheetView workbookViewId="0">
      <selection activeCell="E31" sqref="E31"/>
    </sheetView>
  </sheetViews>
  <sheetFormatPr defaultRowHeight="15"/>
  <cols>
    <col min="1" max="1" width="18.42578125" customWidth="1"/>
    <col min="2" max="2" width="11" customWidth="1"/>
    <col min="3" max="3" width="9.5703125" customWidth="1"/>
    <col min="4" max="4" width="12.7109375" customWidth="1"/>
    <col min="5" max="5" width="9.42578125" customWidth="1"/>
    <col min="7" max="7" width="10" customWidth="1"/>
    <col min="8" max="8" width="9.5703125" bestFit="1" customWidth="1"/>
    <col min="9" max="9" width="14.140625" customWidth="1"/>
    <col min="14" max="14" width="10.28515625" customWidth="1"/>
    <col min="16" max="16" width="14.140625" customWidth="1"/>
    <col min="19" max="19" width="10.140625" customWidth="1"/>
    <col min="20" max="20" width="8.28515625" customWidth="1"/>
    <col min="21" max="21" width="14.28515625" customWidth="1"/>
    <col min="22" max="22" width="6.7109375" customWidth="1"/>
  </cols>
  <sheetData>
    <row r="1" spans="1:22" ht="20.25">
      <c r="A1" s="1"/>
      <c r="B1" s="5" t="s">
        <v>60</v>
      </c>
      <c r="C1" s="5"/>
      <c r="D1" s="5"/>
      <c r="E1" s="5"/>
      <c r="F1" s="5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5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20.25">
      <c r="A3" s="6" t="s">
        <v>1</v>
      </c>
      <c r="B3" s="1"/>
      <c r="E3" s="2"/>
      <c r="F3" s="7" t="s">
        <v>3</v>
      </c>
      <c r="G3" s="7">
        <v>25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5.75">
      <c r="A5" s="1"/>
      <c r="B5" s="20" t="s">
        <v>4</v>
      </c>
      <c r="C5" s="20"/>
      <c r="D5" s="20"/>
      <c r="E5" s="20"/>
      <c r="F5" s="1"/>
      <c r="G5" s="21" t="s">
        <v>11</v>
      </c>
      <c r="H5" s="21"/>
      <c r="I5" s="21"/>
      <c r="J5" s="21"/>
      <c r="K5" s="21"/>
      <c r="L5" s="21"/>
      <c r="M5" s="1"/>
      <c r="N5" s="20" t="s">
        <v>12</v>
      </c>
      <c r="O5" s="20"/>
      <c r="P5" s="20"/>
      <c r="Q5" s="20"/>
      <c r="R5" s="1"/>
      <c r="S5" s="21" t="s">
        <v>13</v>
      </c>
      <c r="T5" s="21"/>
      <c r="U5" s="21"/>
      <c r="V5" s="21"/>
    </row>
    <row r="6" spans="1:22" ht="15.75">
      <c r="A6" s="1"/>
      <c r="B6" s="2" t="s">
        <v>5</v>
      </c>
      <c r="C6" s="2" t="s">
        <v>7</v>
      </c>
      <c r="D6" s="2" t="s">
        <v>6</v>
      </c>
      <c r="E6" s="2" t="s">
        <v>7</v>
      </c>
      <c r="F6" s="1"/>
      <c r="G6" s="2" t="s">
        <v>8</v>
      </c>
      <c r="H6" s="2" t="s">
        <v>7</v>
      </c>
      <c r="I6" s="2" t="s">
        <v>9</v>
      </c>
      <c r="J6" s="2" t="s">
        <v>7</v>
      </c>
      <c r="K6" s="2" t="s">
        <v>10</v>
      </c>
      <c r="L6" s="2" t="s">
        <v>7</v>
      </c>
      <c r="M6" s="1"/>
      <c r="N6" s="2" t="s">
        <v>8</v>
      </c>
      <c r="O6" s="2" t="s">
        <v>7</v>
      </c>
      <c r="P6" s="2" t="s">
        <v>9</v>
      </c>
      <c r="Q6" s="2" t="s">
        <v>7</v>
      </c>
      <c r="R6" s="1"/>
      <c r="S6" s="2" t="s">
        <v>8</v>
      </c>
      <c r="T6" s="2" t="s">
        <v>7</v>
      </c>
      <c r="U6" s="2" t="s">
        <v>9</v>
      </c>
      <c r="V6" s="2" t="s">
        <v>7</v>
      </c>
    </row>
    <row r="7" spans="1:22" ht="15.75">
      <c r="A7" s="1" t="s">
        <v>0</v>
      </c>
      <c r="B7" s="2">
        <v>8</v>
      </c>
      <c r="C7" s="4">
        <f>((B7/G3)*100)</f>
        <v>32</v>
      </c>
      <c r="D7" s="2">
        <v>17</v>
      </c>
      <c r="E7" s="4">
        <f>((D7/G3)*100)</f>
        <v>68</v>
      </c>
      <c r="F7" s="1"/>
      <c r="G7" s="2">
        <v>20</v>
      </c>
      <c r="H7" s="4">
        <f>((G7/G3)*100)</f>
        <v>80</v>
      </c>
      <c r="I7" s="2">
        <v>0</v>
      </c>
      <c r="J7" s="4">
        <f>((I7/G3)*100)</f>
        <v>0</v>
      </c>
      <c r="K7" s="2">
        <v>5</v>
      </c>
      <c r="L7" s="4">
        <f>((K7/G3)*100)</f>
        <v>20</v>
      </c>
      <c r="M7" s="1"/>
      <c r="N7" s="2">
        <v>5</v>
      </c>
      <c r="O7" s="4">
        <f>((N7/K7)*100)</f>
        <v>100</v>
      </c>
      <c r="P7" s="2">
        <v>0</v>
      </c>
      <c r="Q7" s="4">
        <f>((P7/K7)*100)</f>
        <v>0</v>
      </c>
      <c r="R7" s="1"/>
      <c r="S7" s="7">
        <f>(G7+N7)</f>
        <v>25</v>
      </c>
      <c r="T7" s="4">
        <f>((S7/G3)*100)</f>
        <v>100</v>
      </c>
      <c r="U7" s="7">
        <f>(I7+P7)</f>
        <v>0</v>
      </c>
      <c r="V7" s="4">
        <f>((U7/G3)*100)</f>
        <v>0</v>
      </c>
    </row>
    <row r="8" spans="1:22" ht="15.7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5.7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15.75">
      <c r="A10" s="1" t="s">
        <v>14</v>
      </c>
      <c r="B10" s="2">
        <v>14</v>
      </c>
      <c r="C10" s="4">
        <f>((B10/G3)*100)</f>
        <v>56.000000000000007</v>
      </c>
      <c r="D10" s="2">
        <v>11</v>
      </c>
      <c r="E10" s="4">
        <f>((D10/G3)*100)</f>
        <v>44</v>
      </c>
      <c r="F10" s="1"/>
      <c r="G10" s="2">
        <v>25</v>
      </c>
      <c r="H10" s="4">
        <f>((G10/G3)*100)</f>
        <v>100</v>
      </c>
      <c r="I10" s="9">
        <v>0</v>
      </c>
      <c r="J10" s="4">
        <f>((I10/G3)*100)</f>
        <v>0</v>
      </c>
      <c r="K10" s="2">
        <v>0</v>
      </c>
      <c r="L10" s="4">
        <f>((K10/G3)*100)</f>
        <v>0</v>
      </c>
      <c r="M10" s="1"/>
      <c r="N10" s="2">
        <v>0</v>
      </c>
      <c r="O10" s="4"/>
      <c r="P10" s="9">
        <v>0</v>
      </c>
      <c r="Q10" s="4"/>
      <c r="R10" s="1"/>
      <c r="S10" s="1"/>
      <c r="T10" s="1"/>
      <c r="U10" s="1"/>
      <c r="V10" s="1"/>
    </row>
    <row r="11" spans="1:22" ht="15.75">
      <c r="A11" s="1" t="s">
        <v>15</v>
      </c>
      <c r="B11" s="2">
        <v>15</v>
      </c>
      <c r="C11" s="4">
        <f>((B11/G3)*100)</f>
        <v>60</v>
      </c>
      <c r="D11" s="2">
        <v>10</v>
      </c>
      <c r="E11" s="4">
        <f>((D11/G3)*100)</f>
        <v>40</v>
      </c>
      <c r="F11" s="1"/>
      <c r="G11" s="2">
        <v>24</v>
      </c>
      <c r="H11" s="4">
        <f>((G11/G3)*100)</f>
        <v>96</v>
      </c>
      <c r="I11" s="9">
        <v>0</v>
      </c>
      <c r="J11" s="4">
        <f>((I11/G3)*100)</f>
        <v>0</v>
      </c>
      <c r="K11" s="2">
        <v>1</v>
      </c>
      <c r="L11" s="4">
        <f>((K11/G3)*100)</f>
        <v>4</v>
      </c>
      <c r="M11" s="1"/>
      <c r="N11" s="2">
        <v>1</v>
      </c>
      <c r="O11" s="4">
        <f t="shared" ref="O11:O20" si="0">((N11/K11)*100)</f>
        <v>100</v>
      </c>
      <c r="P11" s="9">
        <v>0</v>
      </c>
      <c r="Q11" s="4">
        <f t="shared" ref="Q11:Q20" si="1">((P11/K11)*100)</f>
        <v>0</v>
      </c>
      <c r="R11" s="1"/>
      <c r="S11" s="1"/>
      <c r="T11" s="1"/>
      <c r="U11" s="1"/>
      <c r="V11" s="1"/>
    </row>
    <row r="12" spans="1:22" ht="15.75">
      <c r="A12" s="1" t="s">
        <v>16</v>
      </c>
      <c r="B12" s="2">
        <v>18</v>
      </c>
      <c r="C12" s="4">
        <f>((B12/G3)*100)</f>
        <v>72</v>
      </c>
      <c r="D12" s="2">
        <v>7</v>
      </c>
      <c r="E12" s="4">
        <f>((D12/G3)*100)</f>
        <v>28.000000000000004</v>
      </c>
      <c r="F12" s="1"/>
      <c r="G12" s="2">
        <v>21</v>
      </c>
      <c r="H12" s="4">
        <f>((G12/G3)*100)</f>
        <v>84</v>
      </c>
      <c r="I12" s="9">
        <v>0</v>
      </c>
      <c r="J12" s="4">
        <f>((I12/G3)*100)</f>
        <v>0</v>
      </c>
      <c r="K12" s="2">
        <v>4</v>
      </c>
      <c r="L12" s="4">
        <f>((K12/G3)*100)</f>
        <v>16</v>
      </c>
      <c r="M12" s="1"/>
      <c r="N12" s="2">
        <v>4</v>
      </c>
      <c r="O12" s="4">
        <f t="shared" si="0"/>
        <v>100</v>
      </c>
      <c r="P12" s="9">
        <v>0</v>
      </c>
      <c r="Q12" s="4">
        <f t="shared" si="1"/>
        <v>0</v>
      </c>
      <c r="R12" s="1"/>
      <c r="S12" s="1"/>
      <c r="T12" s="1"/>
      <c r="U12" s="1"/>
      <c r="V12" s="1"/>
    </row>
    <row r="13" spans="1:22" ht="15.75">
      <c r="A13" s="1" t="s">
        <v>17</v>
      </c>
      <c r="B13" s="2">
        <v>23</v>
      </c>
      <c r="C13" s="4">
        <f>((B13/G3)*100)</f>
        <v>92</v>
      </c>
      <c r="D13" s="2">
        <v>2</v>
      </c>
      <c r="E13" s="4">
        <f>((D13/G3)*100)</f>
        <v>8</v>
      </c>
      <c r="F13" s="1"/>
      <c r="G13" s="9">
        <v>25</v>
      </c>
      <c r="H13" s="4">
        <f>((G13/G3)*100)</f>
        <v>100</v>
      </c>
      <c r="I13" s="9">
        <v>0</v>
      </c>
      <c r="J13" s="4">
        <f>((I13/G3)*100)</f>
        <v>0</v>
      </c>
      <c r="K13" s="2">
        <v>0</v>
      </c>
      <c r="L13" s="4">
        <f>((K13/G3)*100)</f>
        <v>0</v>
      </c>
      <c r="M13" s="1"/>
      <c r="N13" s="9">
        <v>0</v>
      </c>
      <c r="O13" s="4"/>
      <c r="P13" s="9">
        <v>0</v>
      </c>
      <c r="Q13" s="4"/>
      <c r="R13" s="1"/>
      <c r="S13" s="1"/>
      <c r="T13" s="1"/>
      <c r="U13" s="1"/>
      <c r="V13" s="1"/>
    </row>
    <row r="14" spans="1:22" ht="15.75">
      <c r="A14" s="1" t="s">
        <v>18</v>
      </c>
      <c r="B14" s="2">
        <v>14</v>
      </c>
      <c r="C14" s="4">
        <f>((B14/G3)*100)</f>
        <v>56.000000000000007</v>
      </c>
      <c r="D14" s="2">
        <v>11</v>
      </c>
      <c r="E14" s="4">
        <f>((D14/G3)*100)</f>
        <v>44</v>
      </c>
      <c r="F14" s="1"/>
      <c r="G14" s="9">
        <v>25</v>
      </c>
      <c r="H14" s="4">
        <f>((G14/G3)*100)</f>
        <v>100</v>
      </c>
      <c r="I14" s="9">
        <v>0</v>
      </c>
      <c r="J14" s="4">
        <f>((I14/G3)*100)</f>
        <v>0</v>
      </c>
      <c r="K14" s="2">
        <v>0</v>
      </c>
      <c r="L14" s="4">
        <f>((K14/G3)*100)</f>
        <v>0</v>
      </c>
      <c r="M14" s="1"/>
      <c r="N14" s="9">
        <v>0</v>
      </c>
      <c r="O14" s="4"/>
      <c r="P14" s="9">
        <v>0</v>
      </c>
      <c r="Q14" s="4"/>
      <c r="R14" s="1"/>
      <c r="S14" s="1"/>
      <c r="T14" s="1"/>
      <c r="U14" s="1"/>
      <c r="V14" s="1"/>
    </row>
    <row r="15" spans="1:22" ht="15.75">
      <c r="A15" s="1" t="s">
        <v>19</v>
      </c>
      <c r="B15" s="2">
        <v>25</v>
      </c>
      <c r="C15" s="4">
        <f>((B15/G3)*100)</f>
        <v>100</v>
      </c>
      <c r="D15" s="2">
        <v>0</v>
      </c>
      <c r="E15" s="4">
        <f>((D15/G3)*100)</f>
        <v>0</v>
      </c>
      <c r="F15" s="1"/>
      <c r="G15" s="9">
        <v>25</v>
      </c>
      <c r="H15" s="4">
        <f>((G15/G3)*100)</f>
        <v>100</v>
      </c>
      <c r="I15" s="9">
        <v>0</v>
      </c>
      <c r="J15" s="4">
        <f>((I15/G3)*100)</f>
        <v>0</v>
      </c>
      <c r="K15" s="2">
        <v>0</v>
      </c>
      <c r="L15" s="4">
        <f>((K15/G3)*100)</f>
        <v>0</v>
      </c>
      <c r="M15" s="1"/>
      <c r="N15" s="9">
        <v>0</v>
      </c>
      <c r="O15" s="4"/>
      <c r="P15" s="9">
        <v>0</v>
      </c>
      <c r="Q15" s="4"/>
      <c r="R15" s="1"/>
      <c r="S15" s="1"/>
      <c r="T15" s="1"/>
      <c r="U15" s="1"/>
      <c r="V15" s="1"/>
    </row>
    <row r="16" spans="1:22" ht="15.75">
      <c r="A16" s="1" t="s">
        <v>69</v>
      </c>
      <c r="B16" s="2">
        <v>24</v>
      </c>
      <c r="C16" s="4">
        <f>((B16/G3)*100)</f>
        <v>96</v>
      </c>
      <c r="D16" s="2">
        <v>1</v>
      </c>
      <c r="E16" s="4">
        <f>((D16/G3)*100)</f>
        <v>4</v>
      </c>
      <c r="F16" s="1"/>
      <c r="G16" s="9">
        <v>25</v>
      </c>
      <c r="H16" s="4">
        <f>((G16/G3)*100)</f>
        <v>100</v>
      </c>
      <c r="I16" s="9">
        <v>0</v>
      </c>
      <c r="J16" s="4">
        <f>((I16/G3)*100)</f>
        <v>0</v>
      </c>
      <c r="K16" s="2">
        <v>0</v>
      </c>
      <c r="L16" s="4">
        <f>((K16/G3)*100)</f>
        <v>0</v>
      </c>
      <c r="M16" s="1"/>
      <c r="N16" s="9">
        <v>0</v>
      </c>
      <c r="O16" s="4"/>
      <c r="P16" s="9">
        <v>0</v>
      </c>
      <c r="Q16" s="4"/>
      <c r="R16" s="1"/>
      <c r="S16" s="1"/>
      <c r="T16" s="1"/>
      <c r="U16" s="1"/>
      <c r="V16" s="1"/>
    </row>
    <row r="17" spans="1:22" ht="15.75">
      <c r="A17" s="1" t="s">
        <v>20</v>
      </c>
      <c r="B17" s="2">
        <v>24</v>
      </c>
      <c r="C17" s="4">
        <f>((B17/G3)*100)</f>
        <v>96</v>
      </c>
      <c r="D17" s="2">
        <v>1</v>
      </c>
      <c r="E17" s="4">
        <f>((D17/G3)*100)</f>
        <v>4</v>
      </c>
      <c r="F17" s="1"/>
      <c r="G17" s="2">
        <v>24</v>
      </c>
      <c r="H17" s="4">
        <f>((G17/G3)*100)</f>
        <v>96</v>
      </c>
      <c r="I17" s="9">
        <v>0</v>
      </c>
      <c r="J17" s="4">
        <f>((I17/G3)*100)</f>
        <v>0</v>
      </c>
      <c r="K17" s="2">
        <v>1</v>
      </c>
      <c r="L17" s="4">
        <f>((K17/G3)*100)</f>
        <v>4</v>
      </c>
      <c r="M17" s="1"/>
      <c r="N17" s="2">
        <v>1</v>
      </c>
      <c r="O17" s="4">
        <f t="shared" si="0"/>
        <v>100</v>
      </c>
      <c r="P17" s="9">
        <v>0</v>
      </c>
      <c r="Q17" s="4">
        <f t="shared" si="1"/>
        <v>0</v>
      </c>
      <c r="R17" s="1"/>
      <c r="S17" s="1"/>
      <c r="T17" s="1"/>
      <c r="U17" s="1"/>
      <c r="V17" s="1"/>
    </row>
    <row r="18" spans="1:22" ht="15.75">
      <c r="A18" s="1" t="s">
        <v>21</v>
      </c>
      <c r="B18" s="2">
        <v>24</v>
      </c>
      <c r="C18" s="4">
        <f>((B18/G3)*100)</f>
        <v>96</v>
      </c>
      <c r="D18" s="2">
        <v>1</v>
      </c>
      <c r="E18" s="4">
        <f>((D18/G3)*100)</f>
        <v>4</v>
      </c>
      <c r="F18" s="1"/>
      <c r="G18" s="9">
        <v>25</v>
      </c>
      <c r="H18" s="4">
        <f>((G18/G3)*100)</f>
        <v>100</v>
      </c>
      <c r="I18" s="9">
        <v>0</v>
      </c>
      <c r="J18" s="4">
        <f>((I18/G3)*100)</f>
        <v>0</v>
      </c>
      <c r="K18" s="2">
        <v>0</v>
      </c>
      <c r="L18" s="4">
        <f>((K18/G3)*100)</f>
        <v>0</v>
      </c>
      <c r="M18" s="1"/>
      <c r="N18" s="9">
        <v>0</v>
      </c>
      <c r="O18" s="4"/>
      <c r="P18" s="9">
        <v>0</v>
      </c>
      <c r="Q18" s="4"/>
      <c r="R18" s="1"/>
      <c r="S18" s="1"/>
      <c r="T18" s="1"/>
      <c r="U18" s="1"/>
      <c r="V18" s="1"/>
    </row>
    <row r="19" spans="1:22" ht="15.75">
      <c r="A19" s="1" t="s">
        <v>22</v>
      </c>
      <c r="B19" s="2">
        <v>22</v>
      </c>
      <c r="C19" s="4">
        <f>((B19/G3)*100)</f>
        <v>88</v>
      </c>
      <c r="D19" s="2">
        <v>3</v>
      </c>
      <c r="E19" s="4">
        <f>((D19/G3)*100)</f>
        <v>12</v>
      </c>
      <c r="F19" s="1"/>
      <c r="G19" s="9">
        <v>25</v>
      </c>
      <c r="H19" s="4">
        <f>((G19/G3)*100)</f>
        <v>100</v>
      </c>
      <c r="I19" s="9">
        <v>0</v>
      </c>
      <c r="J19" s="4">
        <f>((I19/G3)*100)</f>
        <v>0</v>
      </c>
      <c r="K19" s="2">
        <v>0</v>
      </c>
      <c r="L19" s="4">
        <f>((K19/G3)*100)</f>
        <v>0</v>
      </c>
      <c r="M19" s="1"/>
      <c r="N19" s="9">
        <v>0</v>
      </c>
      <c r="O19" s="4"/>
      <c r="P19" s="9">
        <v>0</v>
      </c>
      <c r="Q19" s="4"/>
      <c r="R19" s="1"/>
      <c r="S19" s="1"/>
      <c r="T19" s="1"/>
      <c r="U19" s="1"/>
      <c r="V19" s="1"/>
    </row>
    <row r="20" spans="1:22" ht="15.75">
      <c r="A20" s="1" t="s">
        <v>23</v>
      </c>
      <c r="B20" s="2">
        <v>22</v>
      </c>
      <c r="C20" s="4">
        <f>((B20/G3)*100)</f>
        <v>88</v>
      </c>
      <c r="D20" s="2">
        <v>3</v>
      </c>
      <c r="E20" s="4">
        <f>((D20/G3)*100)</f>
        <v>12</v>
      </c>
      <c r="F20" s="1"/>
      <c r="G20" s="2">
        <v>24</v>
      </c>
      <c r="H20" s="4">
        <f>((G20/G3)*100)</f>
        <v>96</v>
      </c>
      <c r="I20" s="9">
        <v>0</v>
      </c>
      <c r="J20" s="4">
        <f>((I20/G3)*100)</f>
        <v>0</v>
      </c>
      <c r="K20" s="2">
        <v>1</v>
      </c>
      <c r="L20" s="4">
        <f>((K20/G3)*100)</f>
        <v>4</v>
      </c>
      <c r="M20" s="1"/>
      <c r="N20" s="2">
        <v>1</v>
      </c>
      <c r="O20" s="4">
        <f t="shared" si="0"/>
        <v>100</v>
      </c>
      <c r="P20" s="9">
        <v>0</v>
      </c>
      <c r="Q20" s="4">
        <f t="shared" si="1"/>
        <v>0</v>
      </c>
      <c r="R20" s="1"/>
      <c r="S20" s="1"/>
      <c r="T20" s="1"/>
      <c r="U20" s="1"/>
      <c r="V20" s="1"/>
    </row>
    <row r="21" spans="1:22" ht="15.7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ht="15.7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 ht="15.7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15.7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</sheetData>
  <mergeCells count="4">
    <mergeCell ref="B5:E5"/>
    <mergeCell ref="G5:L5"/>
    <mergeCell ref="N5:Q5"/>
    <mergeCell ref="S5:V5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V22"/>
  <sheetViews>
    <sheetView workbookViewId="0">
      <selection activeCell="G35" sqref="G35"/>
    </sheetView>
  </sheetViews>
  <sheetFormatPr defaultRowHeight="15"/>
  <cols>
    <col min="1" max="1" width="18.85546875" customWidth="1"/>
    <col min="2" max="2" width="9.85546875" customWidth="1"/>
    <col min="4" max="4" width="11.5703125" customWidth="1"/>
    <col min="7" max="7" width="9.85546875" customWidth="1"/>
    <col min="9" max="9" width="14.85546875" customWidth="1"/>
    <col min="16" max="16" width="11.5703125" customWidth="1"/>
    <col min="21" max="21" width="14.5703125" customWidth="1"/>
  </cols>
  <sheetData>
    <row r="1" spans="1:22" ht="20.25">
      <c r="A1" s="1"/>
      <c r="B1" s="5" t="s">
        <v>60</v>
      </c>
      <c r="C1" s="5"/>
      <c r="D1" s="5"/>
      <c r="E1" s="5"/>
      <c r="F1" s="5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5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20.25">
      <c r="A3" s="6" t="s">
        <v>53</v>
      </c>
      <c r="B3" s="1" t="s">
        <v>63</v>
      </c>
      <c r="E3" s="2"/>
      <c r="F3" s="7" t="s">
        <v>3</v>
      </c>
      <c r="G3" s="7">
        <v>15</v>
      </c>
      <c r="H3" s="1"/>
      <c r="I3" s="2"/>
      <c r="J3" s="2"/>
      <c r="K3" s="2"/>
      <c r="L3" s="2"/>
      <c r="M3" s="2"/>
      <c r="N3" s="2"/>
      <c r="O3" s="1"/>
      <c r="P3" s="1"/>
      <c r="Q3" s="1"/>
      <c r="R3" s="1"/>
      <c r="S3" s="1"/>
      <c r="T3" s="1"/>
      <c r="U3" s="1"/>
      <c r="V3" s="1"/>
    </row>
    <row r="4" spans="1:22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5.75">
      <c r="A5" s="1"/>
      <c r="B5" s="20" t="s">
        <v>4</v>
      </c>
      <c r="C5" s="20"/>
      <c r="D5" s="20"/>
      <c r="E5" s="20"/>
      <c r="F5" s="1"/>
      <c r="G5" s="21" t="s">
        <v>11</v>
      </c>
      <c r="H5" s="21"/>
      <c r="I5" s="21"/>
      <c r="J5" s="21"/>
      <c r="K5" s="21"/>
      <c r="L5" s="21"/>
      <c r="M5" s="1"/>
      <c r="N5" s="20"/>
      <c r="O5" s="20"/>
      <c r="P5" s="20"/>
      <c r="Q5" s="20"/>
      <c r="R5" s="1"/>
      <c r="S5" s="21" t="s">
        <v>13</v>
      </c>
      <c r="T5" s="21"/>
      <c r="U5" s="21"/>
      <c r="V5" s="21"/>
    </row>
    <row r="6" spans="1:22" ht="15.75">
      <c r="A6" s="1"/>
      <c r="B6" s="2" t="s">
        <v>5</v>
      </c>
      <c r="C6" s="2" t="s">
        <v>7</v>
      </c>
      <c r="D6" s="2" t="s">
        <v>6</v>
      </c>
      <c r="E6" s="2" t="s">
        <v>7</v>
      </c>
      <c r="F6" s="1"/>
      <c r="G6" s="15" t="s">
        <v>87</v>
      </c>
      <c r="H6" s="2" t="s">
        <v>7</v>
      </c>
      <c r="I6" s="2" t="s">
        <v>9</v>
      </c>
      <c r="J6" s="2" t="s">
        <v>7</v>
      </c>
      <c r="K6" s="2" t="s">
        <v>10</v>
      </c>
      <c r="L6" s="2" t="s">
        <v>7</v>
      </c>
      <c r="M6" s="1"/>
      <c r="N6" s="2"/>
      <c r="O6" s="2"/>
      <c r="P6" s="2"/>
      <c r="Q6" s="2"/>
      <c r="R6" s="1"/>
      <c r="S6" s="2" t="s">
        <v>8</v>
      </c>
      <c r="T6" s="2" t="s">
        <v>7</v>
      </c>
      <c r="U6" s="2" t="s">
        <v>9</v>
      </c>
      <c r="V6" s="2" t="s">
        <v>7</v>
      </c>
    </row>
    <row r="7" spans="1:22" ht="15.75">
      <c r="A7" s="1" t="s">
        <v>0</v>
      </c>
      <c r="B7" s="2">
        <v>2</v>
      </c>
      <c r="C7" s="4">
        <f>((B7/G3)*100)</f>
        <v>13.333333333333334</v>
      </c>
      <c r="D7" s="2">
        <v>13</v>
      </c>
      <c r="E7" s="4">
        <f>((D7/G3)*100)</f>
        <v>86.666666666666671</v>
      </c>
      <c r="F7" s="1"/>
      <c r="G7" s="2">
        <v>15</v>
      </c>
      <c r="H7" s="4">
        <f>((G7/G3)*100)</f>
        <v>100</v>
      </c>
      <c r="I7" s="2">
        <v>0</v>
      </c>
      <c r="J7" s="4">
        <f>((I7/G3)*100)</f>
        <v>0</v>
      </c>
      <c r="K7" s="2"/>
      <c r="L7" s="4">
        <f>((K7/G3)*100)</f>
        <v>0</v>
      </c>
      <c r="M7" s="1"/>
      <c r="N7" s="2"/>
      <c r="O7" s="4"/>
      <c r="P7" s="2"/>
      <c r="Q7" s="4"/>
      <c r="R7" s="1"/>
      <c r="S7" s="7">
        <f>(G7+N7)</f>
        <v>15</v>
      </c>
      <c r="T7" s="4">
        <f>((S7/G3)*100)</f>
        <v>100</v>
      </c>
      <c r="U7" s="7">
        <f>(I7+P7)</f>
        <v>0</v>
      </c>
      <c r="V7" s="4">
        <f>((U7/G3)*100)</f>
        <v>0</v>
      </c>
    </row>
    <row r="8" spans="1:22" ht="15.7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5.7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15.75">
      <c r="A10" s="1" t="s">
        <v>47</v>
      </c>
      <c r="B10" s="2">
        <v>14</v>
      </c>
      <c r="C10" s="4">
        <f>((B10/G3)*100)</f>
        <v>93.333333333333329</v>
      </c>
      <c r="D10" s="2">
        <v>1</v>
      </c>
      <c r="E10" s="4">
        <f>((D10/G3)*100)</f>
        <v>6.666666666666667</v>
      </c>
      <c r="F10" s="1"/>
      <c r="G10" s="15">
        <v>15</v>
      </c>
      <c r="H10" s="4">
        <f>((G10/G3)*100)</f>
        <v>100</v>
      </c>
      <c r="I10" s="15">
        <v>0</v>
      </c>
      <c r="J10" s="4">
        <f>((I10/G3)*100)</f>
        <v>0</v>
      </c>
      <c r="K10" s="2"/>
      <c r="L10" s="4">
        <f>((K10/G3)*100)</f>
        <v>0</v>
      </c>
      <c r="M10" s="1"/>
      <c r="N10" s="2"/>
      <c r="O10" s="4"/>
      <c r="P10" s="2"/>
      <c r="Q10" s="4"/>
      <c r="R10" s="1"/>
      <c r="S10" s="1"/>
      <c r="T10" s="1"/>
      <c r="U10" s="1"/>
      <c r="V10" s="1"/>
    </row>
    <row r="11" spans="1:22" ht="15.75">
      <c r="A11" s="1" t="s">
        <v>28</v>
      </c>
      <c r="B11" s="2">
        <v>15</v>
      </c>
      <c r="C11" s="4">
        <f>((B11/G3)*100)</f>
        <v>100</v>
      </c>
      <c r="D11" s="2">
        <v>0</v>
      </c>
      <c r="E11" s="4">
        <f>((D11/G3)*100)</f>
        <v>0</v>
      </c>
      <c r="F11" s="1"/>
      <c r="G11" s="15">
        <v>15</v>
      </c>
      <c r="H11" s="4">
        <f>((G11/G3)*100)</f>
        <v>100</v>
      </c>
      <c r="I11" s="15">
        <v>0</v>
      </c>
      <c r="J11" s="4">
        <f>((I11/G3)*100)</f>
        <v>0</v>
      </c>
      <c r="K11" s="2"/>
      <c r="L11" s="4">
        <f>((K11/G3)*100)</f>
        <v>0</v>
      </c>
      <c r="M11" s="1"/>
      <c r="N11" s="2"/>
      <c r="O11" s="4"/>
      <c r="P11" s="2"/>
      <c r="Q11" s="4"/>
      <c r="R11" s="1"/>
      <c r="S11" s="1"/>
      <c r="T11" s="1"/>
      <c r="U11" s="1"/>
      <c r="V11" s="1"/>
    </row>
    <row r="12" spans="1:22" ht="15.75">
      <c r="A12" s="1" t="s">
        <v>16</v>
      </c>
      <c r="B12" s="2">
        <v>11</v>
      </c>
      <c r="C12" s="4">
        <f>((B12/G3)*100)</f>
        <v>73.333333333333329</v>
      </c>
      <c r="D12" s="2">
        <v>4</v>
      </c>
      <c r="E12" s="4">
        <f>((D12/G3)*100)</f>
        <v>26.666666666666668</v>
      </c>
      <c r="F12" s="1"/>
      <c r="G12" s="15">
        <v>15</v>
      </c>
      <c r="H12" s="4">
        <f>((G12/G3)*100)</f>
        <v>100</v>
      </c>
      <c r="I12" s="15">
        <v>0</v>
      </c>
      <c r="J12" s="4">
        <f>((I12/G3)*100)</f>
        <v>0</v>
      </c>
      <c r="K12" s="2"/>
      <c r="L12" s="4">
        <f>((K12/G3)*100)</f>
        <v>0</v>
      </c>
      <c r="M12" s="1"/>
      <c r="N12" s="2"/>
      <c r="O12" s="4"/>
      <c r="P12" s="2"/>
      <c r="Q12" s="4"/>
      <c r="R12" s="1"/>
      <c r="S12" s="1"/>
      <c r="T12" s="1"/>
      <c r="U12" s="1"/>
      <c r="V12" s="1"/>
    </row>
    <row r="13" spans="1:22" ht="15.75">
      <c r="A13" s="1" t="s">
        <v>29</v>
      </c>
      <c r="B13" s="2">
        <v>11</v>
      </c>
      <c r="C13" s="4">
        <f>((B13/G3)*100)</f>
        <v>73.333333333333329</v>
      </c>
      <c r="D13" s="2">
        <v>4</v>
      </c>
      <c r="E13" s="4">
        <f>((D13/G3)*100)</f>
        <v>26.666666666666668</v>
      </c>
      <c r="F13" s="1"/>
      <c r="G13" s="15">
        <v>15</v>
      </c>
      <c r="H13" s="4">
        <f>((G13/G3)*100)</f>
        <v>100</v>
      </c>
      <c r="I13" s="15">
        <v>0</v>
      </c>
      <c r="J13" s="4">
        <f>((I13/G3)*100)</f>
        <v>0</v>
      </c>
      <c r="K13" s="2"/>
      <c r="L13" s="4">
        <f>((K13/G3)*100)</f>
        <v>0</v>
      </c>
      <c r="M13" s="1"/>
      <c r="N13" s="2"/>
      <c r="O13" s="4"/>
      <c r="P13" s="2"/>
      <c r="Q13" s="4"/>
      <c r="R13" s="1"/>
      <c r="S13" s="1"/>
      <c r="T13" s="1"/>
      <c r="U13" s="1"/>
      <c r="V13" s="1"/>
    </row>
    <row r="14" spans="1:22" ht="15.75">
      <c r="A14" s="1" t="s">
        <v>17</v>
      </c>
      <c r="B14" s="2">
        <v>10</v>
      </c>
      <c r="C14" s="4">
        <f>((B14/G3)*100)</f>
        <v>66.666666666666657</v>
      </c>
      <c r="D14" s="2">
        <v>5</v>
      </c>
      <c r="E14" s="4">
        <f>((D14/G3)*100)</f>
        <v>33.333333333333329</v>
      </c>
      <c r="F14" s="1"/>
      <c r="G14" s="15">
        <v>15</v>
      </c>
      <c r="H14" s="4">
        <f>((G14/G3)*100)</f>
        <v>100</v>
      </c>
      <c r="I14" s="15">
        <v>0</v>
      </c>
      <c r="J14" s="4">
        <f>((I14/G3)*100)</f>
        <v>0</v>
      </c>
      <c r="K14" s="2"/>
      <c r="L14" s="4">
        <f>((K14/G3)*100)</f>
        <v>0</v>
      </c>
      <c r="M14" s="1"/>
      <c r="N14" s="2"/>
      <c r="O14" s="4"/>
      <c r="P14" s="2"/>
      <c r="Q14" s="4"/>
      <c r="R14" s="1"/>
      <c r="S14" s="1"/>
      <c r="T14" s="1"/>
      <c r="U14" s="1"/>
      <c r="V14" s="1"/>
    </row>
    <row r="15" spans="1:22" ht="15.75">
      <c r="A15" s="1" t="s">
        <v>18</v>
      </c>
      <c r="B15" s="2">
        <v>9</v>
      </c>
      <c r="C15" s="4">
        <f>((B15/G3)*100)</f>
        <v>60</v>
      </c>
      <c r="D15" s="2">
        <v>6</v>
      </c>
      <c r="E15" s="4">
        <f>((D15/G3)*100)</f>
        <v>40</v>
      </c>
      <c r="F15" s="1"/>
      <c r="G15" s="15">
        <v>15</v>
      </c>
      <c r="H15" s="4">
        <f>((G15/G3)*100)</f>
        <v>100</v>
      </c>
      <c r="I15" s="15">
        <v>0</v>
      </c>
      <c r="J15" s="4">
        <f>((I15/G3)*100)</f>
        <v>0</v>
      </c>
      <c r="K15" s="2"/>
      <c r="L15" s="4">
        <f>((K15/G3)*100)</f>
        <v>0</v>
      </c>
      <c r="M15" s="1"/>
      <c r="N15" s="2"/>
      <c r="O15" s="4"/>
      <c r="P15" s="2"/>
      <c r="Q15" s="4"/>
      <c r="R15" s="1"/>
      <c r="S15" s="1"/>
      <c r="T15" s="1"/>
      <c r="U15" s="1"/>
      <c r="V15" s="1"/>
    </row>
    <row r="16" spans="1:22" ht="15.75">
      <c r="A16" s="1" t="s">
        <v>30</v>
      </c>
      <c r="B16" s="2">
        <v>10</v>
      </c>
      <c r="C16" s="4">
        <f>((B16/G3)*100)</f>
        <v>66.666666666666657</v>
      </c>
      <c r="D16" s="2">
        <v>5</v>
      </c>
      <c r="E16" s="4">
        <f>((D16/G3)*100)</f>
        <v>33.333333333333329</v>
      </c>
      <c r="F16" s="1"/>
      <c r="G16" s="15">
        <v>15</v>
      </c>
      <c r="H16" s="4">
        <f>((G16/G3)*100)</f>
        <v>100</v>
      </c>
      <c r="I16" s="15">
        <v>0</v>
      </c>
      <c r="J16" s="4">
        <f>((I16/G3)*100)</f>
        <v>0</v>
      </c>
      <c r="K16" s="2"/>
      <c r="L16" s="4">
        <f>((K16/G3)*100)</f>
        <v>0</v>
      </c>
      <c r="M16" s="1"/>
      <c r="N16" s="2"/>
      <c r="O16" s="4"/>
      <c r="P16" s="2"/>
      <c r="Q16" s="4"/>
      <c r="R16" s="1"/>
      <c r="S16" s="1"/>
      <c r="T16" s="1"/>
      <c r="U16" s="1"/>
      <c r="V16" s="1"/>
    </row>
    <row r="17" spans="1:22" ht="15.75">
      <c r="A17" s="1" t="s">
        <v>69</v>
      </c>
      <c r="B17" s="2">
        <v>15</v>
      </c>
      <c r="C17" s="4">
        <f>((B17/G3)*100)</f>
        <v>100</v>
      </c>
      <c r="D17" s="2">
        <v>0</v>
      </c>
      <c r="E17" s="4">
        <f>((D17/G3)*100)</f>
        <v>0</v>
      </c>
      <c r="F17" s="1"/>
      <c r="G17" s="15">
        <v>15</v>
      </c>
      <c r="H17" s="4">
        <f>((G17/G3)*100)</f>
        <v>100</v>
      </c>
      <c r="I17" s="15">
        <v>0</v>
      </c>
      <c r="J17" s="4">
        <f>((I17/G3)*100)</f>
        <v>0</v>
      </c>
      <c r="K17" s="2"/>
      <c r="L17" s="4">
        <f>((K17/G3)*100)</f>
        <v>0</v>
      </c>
      <c r="M17" s="1"/>
      <c r="N17" s="2"/>
      <c r="O17" s="4"/>
      <c r="P17" s="2"/>
      <c r="Q17" s="4"/>
      <c r="R17" s="1"/>
      <c r="S17" s="1"/>
      <c r="T17" s="1"/>
      <c r="U17" s="1"/>
      <c r="V17" s="1"/>
    </row>
    <row r="18" spans="1:22" ht="15.75">
      <c r="A18" s="1"/>
      <c r="B18" s="2"/>
      <c r="C18" s="4"/>
      <c r="D18" s="2"/>
      <c r="E18" s="4"/>
      <c r="F18" s="1"/>
      <c r="G18" s="2"/>
      <c r="H18" s="4"/>
      <c r="I18" s="2"/>
      <c r="J18" s="4"/>
      <c r="K18" s="2"/>
      <c r="L18" s="4"/>
      <c r="M18" s="1"/>
      <c r="N18" s="2"/>
      <c r="O18" s="4"/>
      <c r="P18" s="2"/>
      <c r="Q18" s="4"/>
      <c r="R18" s="1"/>
      <c r="S18" s="1"/>
      <c r="T18" s="1"/>
      <c r="U18" s="1"/>
      <c r="V18" s="1"/>
    </row>
    <row r="19" spans="1:22" ht="15.75">
      <c r="A19" s="1" t="s">
        <v>51</v>
      </c>
      <c r="B19" s="15">
        <v>15</v>
      </c>
      <c r="C19" s="4">
        <f>((B19/G3)*100)</f>
        <v>100</v>
      </c>
      <c r="D19" s="15">
        <v>0</v>
      </c>
      <c r="E19" s="4">
        <f>((D19/G3)*100)</f>
        <v>0</v>
      </c>
      <c r="F19" s="1"/>
      <c r="G19" s="15">
        <v>15</v>
      </c>
      <c r="H19" s="4">
        <f>((G19/G3)*100)</f>
        <v>100</v>
      </c>
      <c r="I19" s="15">
        <v>0</v>
      </c>
      <c r="J19" s="4">
        <f>((I19/G3)*100)</f>
        <v>0</v>
      </c>
      <c r="K19" s="1"/>
      <c r="L19" s="4">
        <f>((K19/G3)*100)</f>
        <v>0</v>
      </c>
      <c r="M19" s="1"/>
      <c r="N19" s="1"/>
      <c r="O19" s="4"/>
      <c r="P19" s="1"/>
      <c r="Q19" s="4"/>
      <c r="R19" s="1"/>
      <c r="S19" s="1"/>
      <c r="T19" s="1"/>
      <c r="U19" s="1"/>
      <c r="V19" s="1"/>
    </row>
    <row r="20" spans="1:22" ht="15.75">
      <c r="A20" s="1" t="s">
        <v>52</v>
      </c>
      <c r="B20" s="15">
        <v>15</v>
      </c>
      <c r="C20" s="4">
        <f>((B20/G3)*100)</f>
        <v>100</v>
      </c>
      <c r="D20" s="15">
        <v>0</v>
      </c>
      <c r="E20" s="4">
        <f>((D20/G3)*100)</f>
        <v>0</v>
      </c>
      <c r="F20" s="1"/>
      <c r="G20" s="15">
        <v>15</v>
      </c>
      <c r="H20" s="4">
        <f>((G20/G3)*100)</f>
        <v>100</v>
      </c>
      <c r="I20" s="15">
        <v>0</v>
      </c>
      <c r="J20" s="4">
        <f>((I20/G3)*100)</f>
        <v>0</v>
      </c>
      <c r="K20" s="1"/>
      <c r="L20" s="4">
        <f>((K20/G3)*100)</f>
        <v>0</v>
      </c>
      <c r="M20" s="1"/>
      <c r="N20" s="1"/>
      <c r="O20" s="4"/>
      <c r="P20" s="1"/>
      <c r="Q20" s="4"/>
      <c r="R20" s="1"/>
      <c r="S20" s="1"/>
      <c r="T20" s="1"/>
      <c r="U20" s="1"/>
      <c r="V20" s="1"/>
    </row>
    <row r="21" spans="1:22" ht="15.75">
      <c r="A21" s="1"/>
      <c r="B21" s="1"/>
      <c r="C21" s="4"/>
      <c r="D21" s="1"/>
      <c r="E21" s="4"/>
      <c r="F21" s="1"/>
      <c r="G21" s="1"/>
      <c r="H21" s="4"/>
      <c r="I21" s="1"/>
      <c r="J21" s="4"/>
      <c r="K21" s="1"/>
      <c r="L21" s="4"/>
      <c r="M21" s="1"/>
      <c r="N21" s="1"/>
      <c r="O21" s="4"/>
      <c r="P21" s="1"/>
      <c r="Q21" s="4"/>
      <c r="R21" s="1"/>
      <c r="S21" s="1"/>
      <c r="T21" s="1"/>
      <c r="U21" s="1"/>
      <c r="V21" s="1"/>
    </row>
    <row r="22" spans="1:22" ht="15.75">
      <c r="A22" s="1"/>
      <c r="C22" s="4"/>
      <c r="E22" s="4"/>
      <c r="H22" s="4"/>
      <c r="J22" s="4"/>
      <c r="L22" s="4"/>
      <c r="O22" s="4"/>
      <c r="Q22" s="4"/>
    </row>
  </sheetData>
  <mergeCells count="4">
    <mergeCell ref="B5:E5"/>
    <mergeCell ref="G5:L5"/>
    <mergeCell ref="N5:Q5"/>
    <mergeCell ref="S5:V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V22"/>
  <sheetViews>
    <sheetView workbookViewId="0">
      <selection activeCell="H33" sqref="H33"/>
    </sheetView>
  </sheetViews>
  <sheetFormatPr defaultRowHeight="15"/>
  <cols>
    <col min="1" max="1" width="18.42578125" customWidth="1"/>
    <col min="2" max="2" width="10" customWidth="1"/>
    <col min="4" max="4" width="12.42578125" customWidth="1"/>
    <col min="7" max="7" width="9.85546875" customWidth="1"/>
    <col min="9" max="9" width="15.140625" customWidth="1"/>
    <col min="14" max="14" width="9.5703125" customWidth="1"/>
    <col min="16" max="16" width="9.7109375" customWidth="1"/>
    <col min="19" max="19" width="10" customWidth="1"/>
    <col min="21" max="21" width="14.5703125" customWidth="1"/>
  </cols>
  <sheetData>
    <row r="1" spans="1:22" ht="20.25">
      <c r="A1" s="1"/>
      <c r="B1" s="5" t="s">
        <v>60</v>
      </c>
      <c r="C1" s="5"/>
      <c r="D1" s="5"/>
      <c r="E1" s="5"/>
      <c r="F1" s="5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5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20.25">
      <c r="A3" s="6" t="s">
        <v>64</v>
      </c>
      <c r="B3" s="1" t="s">
        <v>45</v>
      </c>
      <c r="E3" s="2"/>
      <c r="F3" s="7" t="s">
        <v>3</v>
      </c>
      <c r="G3" s="7">
        <v>27</v>
      </c>
      <c r="H3" s="1" t="s">
        <v>88</v>
      </c>
      <c r="I3" s="2"/>
      <c r="J3" s="2"/>
      <c r="K3" s="2"/>
      <c r="L3" s="2"/>
      <c r="M3" s="2"/>
      <c r="N3" s="2"/>
      <c r="O3" s="1"/>
      <c r="P3" s="1"/>
      <c r="Q3" s="1"/>
      <c r="R3" s="1"/>
      <c r="S3" s="1"/>
      <c r="T3" s="1"/>
      <c r="U3" s="1"/>
      <c r="V3" s="1"/>
    </row>
    <row r="4" spans="1:22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5.75">
      <c r="A5" s="1"/>
      <c r="B5" s="20" t="s">
        <v>4</v>
      </c>
      <c r="C5" s="20"/>
      <c r="D5" s="20"/>
      <c r="E5" s="20"/>
      <c r="F5" s="1"/>
      <c r="G5" s="21" t="s">
        <v>11</v>
      </c>
      <c r="H5" s="21"/>
      <c r="I5" s="21"/>
      <c r="J5" s="21"/>
      <c r="K5" s="21"/>
      <c r="L5" s="21"/>
      <c r="M5" s="1"/>
      <c r="N5" s="20"/>
      <c r="O5" s="20"/>
      <c r="P5" s="20"/>
      <c r="Q5" s="20"/>
      <c r="R5" s="1"/>
      <c r="S5" s="21" t="s">
        <v>13</v>
      </c>
      <c r="T5" s="21"/>
      <c r="U5" s="21"/>
      <c r="V5" s="21"/>
    </row>
    <row r="6" spans="1:22" ht="15.75">
      <c r="A6" s="1"/>
      <c r="B6" s="2" t="s">
        <v>5</v>
      </c>
      <c r="C6" s="2" t="s">
        <v>7</v>
      </c>
      <c r="D6" s="2" t="s">
        <v>6</v>
      </c>
      <c r="E6" s="2" t="s">
        <v>7</v>
      </c>
      <c r="F6" s="1"/>
      <c r="G6" s="15" t="s">
        <v>87</v>
      </c>
      <c r="H6" s="2" t="s">
        <v>7</v>
      </c>
      <c r="I6" s="2" t="s">
        <v>9</v>
      </c>
      <c r="J6" s="2" t="s">
        <v>7</v>
      </c>
      <c r="K6" s="2" t="s">
        <v>10</v>
      </c>
      <c r="L6" s="2" t="s">
        <v>7</v>
      </c>
      <c r="M6" s="1"/>
      <c r="N6" s="15"/>
      <c r="O6" s="2"/>
      <c r="P6" s="2"/>
      <c r="Q6" s="2"/>
      <c r="R6" s="1"/>
      <c r="S6" s="15" t="s">
        <v>87</v>
      </c>
      <c r="T6" s="2" t="s">
        <v>7</v>
      </c>
      <c r="U6" s="2" t="s">
        <v>9</v>
      </c>
      <c r="V6" s="2" t="s">
        <v>7</v>
      </c>
    </row>
    <row r="7" spans="1:22" ht="15.75">
      <c r="A7" s="1" t="s">
        <v>0</v>
      </c>
      <c r="B7" s="2">
        <v>8</v>
      </c>
      <c r="C7" s="4">
        <f>((B7/G3)*100)</f>
        <v>29.629629629629626</v>
      </c>
      <c r="D7" s="2">
        <v>19</v>
      </c>
      <c r="E7" s="4">
        <f>((D7/G3)*100)</f>
        <v>70.370370370370367</v>
      </c>
      <c r="F7" s="1"/>
      <c r="G7" s="2">
        <v>27</v>
      </c>
      <c r="H7" s="4">
        <f>((G7/G3)*100)</f>
        <v>100</v>
      </c>
      <c r="I7" s="2">
        <v>0</v>
      </c>
      <c r="J7" s="4">
        <f>((I7/G3)*100)</f>
        <v>0</v>
      </c>
      <c r="K7" s="2"/>
      <c r="L7" s="4">
        <f>((K7/G3)*100)</f>
        <v>0</v>
      </c>
      <c r="M7" s="1"/>
      <c r="N7" s="2"/>
      <c r="O7" s="4"/>
      <c r="P7" s="2"/>
      <c r="Q7" s="4"/>
      <c r="R7" s="1"/>
      <c r="S7" s="7">
        <f>(G7+N7)</f>
        <v>27</v>
      </c>
      <c r="T7" s="4">
        <f>((S7/G3)*100)</f>
        <v>100</v>
      </c>
      <c r="U7" s="7">
        <f>(I7+P7)</f>
        <v>0</v>
      </c>
      <c r="V7" s="4">
        <f>((U7/G3)*100)</f>
        <v>0</v>
      </c>
    </row>
    <row r="8" spans="1:22" ht="15.7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5.7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15.75">
      <c r="A10" s="1" t="s">
        <v>14</v>
      </c>
      <c r="B10" s="2">
        <v>17</v>
      </c>
      <c r="C10" s="4">
        <f>((B10/G3)*100)</f>
        <v>62.962962962962962</v>
      </c>
      <c r="D10" s="2">
        <v>10</v>
      </c>
      <c r="E10" s="4">
        <f>((D10/G3)*100)</f>
        <v>37.037037037037038</v>
      </c>
      <c r="F10" s="1"/>
      <c r="G10" s="15">
        <v>27</v>
      </c>
      <c r="H10" s="4">
        <f>((G10/G3)*100)</f>
        <v>100</v>
      </c>
      <c r="I10" s="15">
        <v>0</v>
      </c>
      <c r="J10" s="4">
        <f>((I10/G3)*100)</f>
        <v>0</v>
      </c>
      <c r="K10" s="2"/>
      <c r="L10" s="4">
        <f>((K10/G3)*100)</f>
        <v>0</v>
      </c>
      <c r="M10" s="1"/>
      <c r="N10" s="2"/>
      <c r="O10" s="4"/>
      <c r="P10" s="2"/>
      <c r="Q10" s="4"/>
      <c r="R10" s="1"/>
      <c r="S10" s="1"/>
      <c r="T10" s="1"/>
      <c r="U10" s="1"/>
      <c r="V10" s="1"/>
    </row>
    <row r="11" spans="1:22" ht="15.75">
      <c r="A11" s="1" t="s">
        <v>28</v>
      </c>
      <c r="B11" s="2">
        <v>25</v>
      </c>
      <c r="C11" s="4">
        <f>((B11/G3)*100)</f>
        <v>92.592592592592595</v>
      </c>
      <c r="D11" s="2">
        <v>2</v>
      </c>
      <c r="E11" s="4">
        <f>((D11/G3)*100)</f>
        <v>7.4074074074074066</v>
      </c>
      <c r="F11" s="1"/>
      <c r="G11" s="15">
        <v>27</v>
      </c>
      <c r="H11" s="4">
        <f>((G11/G3)*100)</f>
        <v>100</v>
      </c>
      <c r="I11" s="15">
        <v>0</v>
      </c>
      <c r="J11" s="4">
        <f>((I11/G3)*100)</f>
        <v>0</v>
      </c>
      <c r="K11" s="2"/>
      <c r="L11" s="4">
        <f>((K11/G3)*100)</f>
        <v>0</v>
      </c>
      <c r="M11" s="1"/>
      <c r="N11" s="2"/>
      <c r="O11" s="4"/>
      <c r="P11" s="2"/>
      <c r="Q11" s="4"/>
      <c r="R11" s="1"/>
      <c r="S11" s="1"/>
      <c r="T11" s="1"/>
      <c r="U11" s="1"/>
      <c r="V11" s="1"/>
    </row>
    <row r="12" spans="1:22" ht="15.75">
      <c r="A12" s="1" t="s">
        <v>16</v>
      </c>
      <c r="B12" s="2">
        <v>21</v>
      </c>
      <c r="C12" s="4">
        <f>((B12/G3)*100)</f>
        <v>77.777777777777786</v>
      </c>
      <c r="D12" s="2">
        <v>6</v>
      </c>
      <c r="E12" s="4">
        <f>((D12/G3)*100)</f>
        <v>22.222222222222221</v>
      </c>
      <c r="F12" s="1"/>
      <c r="G12" s="15">
        <v>27</v>
      </c>
      <c r="H12" s="4">
        <f>((G12/G3)*100)</f>
        <v>100</v>
      </c>
      <c r="I12" s="15">
        <v>0</v>
      </c>
      <c r="J12" s="4">
        <f>((I12/G3)*100)</f>
        <v>0</v>
      </c>
      <c r="K12" s="2"/>
      <c r="L12" s="4">
        <f>((K12/G3)*100)</f>
        <v>0</v>
      </c>
      <c r="M12" s="1"/>
      <c r="N12" s="2"/>
      <c r="O12" s="4"/>
      <c r="P12" s="2"/>
      <c r="Q12" s="4"/>
      <c r="R12" s="1"/>
      <c r="S12" s="1"/>
      <c r="T12" s="1"/>
      <c r="U12" s="1"/>
      <c r="V12" s="1"/>
    </row>
    <row r="13" spans="1:22" ht="15.75">
      <c r="A13" s="1" t="s">
        <v>29</v>
      </c>
      <c r="B13" s="2">
        <v>16</v>
      </c>
      <c r="C13" s="4">
        <f>((B13/G3)*100)</f>
        <v>59.259259259259252</v>
      </c>
      <c r="D13" s="2">
        <v>11</v>
      </c>
      <c r="E13" s="4">
        <f>((D13/G3)*100)</f>
        <v>40.74074074074074</v>
      </c>
      <c r="F13" s="1"/>
      <c r="G13" s="15">
        <v>27</v>
      </c>
      <c r="H13" s="4">
        <f>((G13/G3)*100)</f>
        <v>100</v>
      </c>
      <c r="I13" s="15">
        <v>0</v>
      </c>
      <c r="J13" s="4">
        <f>((I13/G3)*100)</f>
        <v>0</v>
      </c>
      <c r="K13" s="2"/>
      <c r="L13" s="4">
        <f>((K13/G3)*100)</f>
        <v>0</v>
      </c>
      <c r="M13" s="1"/>
      <c r="N13" s="2"/>
      <c r="O13" s="4"/>
      <c r="P13" s="2"/>
      <c r="Q13" s="4"/>
      <c r="R13" s="1"/>
      <c r="S13" s="1"/>
      <c r="T13" s="1"/>
      <c r="U13" s="1"/>
      <c r="V13" s="1"/>
    </row>
    <row r="14" spans="1:22" ht="15.75">
      <c r="A14" s="1" t="s">
        <v>17</v>
      </c>
      <c r="B14" s="2">
        <v>27</v>
      </c>
      <c r="C14" s="4">
        <f>((B14/G3)*100)</f>
        <v>100</v>
      </c>
      <c r="D14" s="2">
        <v>0</v>
      </c>
      <c r="E14" s="4">
        <f>((D14/G3)*100)</f>
        <v>0</v>
      </c>
      <c r="F14" s="1"/>
      <c r="G14" s="15">
        <v>27</v>
      </c>
      <c r="H14" s="4">
        <f>((G14/G3)*100)</f>
        <v>100</v>
      </c>
      <c r="I14" s="15">
        <v>0</v>
      </c>
      <c r="J14" s="4">
        <f>((I14/G3)*100)</f>
        <v>0</v>
      </c>
      <c r="K14" s="2"/>
      <c r="L14" s="4">
        <f>((K14/G3)*100)</f>
        <v>0</v>
      </c>
      <c r="M14" s="1"/>
      <c r="N14" s="2"/>
      <c r="O14" s="4"/>
      <c r="P14" s="2"/>
      <c r="Q14" s="4"/>
      <c r="R14" s="1"/>
      <c r="S14" s="1"/>
      <c r="T14" s="1"/>
      <c r="U14" s="1"/>
      <c r="V14" s="1"/>
    </row>
    <row r="15" spans="1:22" ht="15.75">
      <c r="A15" s="1" t="s">
        <v>18</v>
      </c>
      <c r="B15" s="2">
        <v>12</v>
      </c>
      <c r="C15" s="4">
        <f>((B15/G3)*100)</f>
        <v>44.444444444444443</v>
      </c>
      <c r="D15" s="2">
        <v>15</v>
      </c>
      <c r="E15" s="4">
        <f>((D15/G3)*100)</f>
        <v>55.555555555555557</v>
      </c>
      <c r="F15" s="1"/>
      <c r="G15" s="15">
        <v>27</v>
      </c>
      <c r="H15" s="4">
        <f>((G15/G3)*100)</f>
        <v>100</v>
      </c>
      <c r="I15" s="15">
        <v>0</v>
      </c>
      <c r="J15" s="4">
        <f>((I15/G3)*100)</f>
        <v>0</v>
      </c>
      <c r="K15" s="2"/>
      <c r="L15" s="4">
        <f>((K15/G3)*100)</f>
        <v>0</v>
      </c>
      <c r="M15" s="1"/>
      <c r="N15" s="2"/>
      <c r="O15" s="4"/>
      <c r="P15" s="2"/>
      <c r="Q15" s="4"/>
      <c r="R15" s="1"/>
      <c r="S15" s="1"/>
      <c r="T15" s="1"/>
      <c r="U15" s="1"/>
      <c r="V15" s="1"/>
    </row>
    <row r="16" spans="1:22" ht="15.75">
      <c r="A16" s="1" t="s">
        <v>30</v>
      </c>
      <c r="B16" s="2">
        <v>18</v>
      </c>
      <c r="C16" s="4">
        <f>((B16/G3)*100)</f>
        <v>66.666666666666657</v>
      </c>
      <c r="D16" s="2">
        <v>9</v>
      </c>
      <c r="E16" s="4">
        <f>((D16/G3)*100)</f>
        <v>33.333333333333329</v>
      </c>
      <c r="F16" s="1"/>
      <c r="G16" s="15">
        <v>27</v>
      </c>
      <c r="H16" s="4">
        <f>((G16/G3)*100)</f>
        <v>100</v>
      </c>
      <c r="I16" s="15">
        <v>0</v>
      </c>
      <c r="J16" s="4">
        <f>((I16/G3)*100)</f>
        <v>0</v>
      </c>
      <c r="K16" s="2"/>
      <c r="L16" s="4">
        <f>((K16/G3)*100)</f>
        <v>0</v>
      </c>
      <c r="M16" s="1"/>
      <c r="N16" s="2"/>
      <c r="O16" s="4"/>
      <c r="P16" s="2"/>
      <c r="Q16" s="4"/>
      <c r="R16" s="1"/>
      <c r="S16" s="1"/>
      <c r="T16" s="1"/>
      <c r="U16" s="1"/>
      <c r="V16" s="1"/>
    </row>
    <row r="17" spans="1:22" ht="15.75">
      <c r="A17" s="1" t="s">
        <v>69</v>
      </c>
      <c r="B17" s="2">
        <v>25</v>
      </c>
      <c r="C17" s="4">
        <f>((B17/G3)*100)</f>
        <v>92.592592592592595</v>
      </c>
      <c r="D17" s="2">
        <v>2</v>
      </c>
      <c r="E17" s="4">
        <f>((D17/G3)*100)</f>
        <v>7.4074074074074066</v>
      </c>
      <c r="F17" s="1"/>
      <c r="G17" s="15">
        <v>27</v>
      </c>
      <c r="H17" s="4">
        <f>((G17/G3)*100)</f>
        <v>100</v>
      </c>
      <c r="I17" s="15">
        <v>0</v>
      </c>
      <c r="J17" s="4">
        <f>((I17/G3)*100)</f>
        <v>0</v>
      </c>
      <c r="K17" s="2"/>
      <c r="L17" s="4">
        <f>((K17/G3)*100)</f>
        <v>0</v>
      </c>
      <c r="M17" s="1"/>
      <c r="N17" s="2"/>
      <c r="O17" s="4"/>
      <c r="P17" s="2"/>
      <c r="Q17" s="4"/>
      <c r="R17" s="1"/>
      <c r="S17" s="1"/>
      <c r="T17" s="1"/>
      <c r="U17" s="1"/>
      <c r="V17" s="1"/>
    </row>
    <row r="18" spans="1:22" ht="15.75">
      <c r="A18" s="1"/>
      <c r="B18" s="2"/>
      <c r="C18" s="4"/>
      <c r="D18" s="2"/>
      <c r="E18" s="4"/>
      <c r="F18" s="1"/>
      <c r="G18" s="15"/>
      <c r="H18" s="4"/>
      <c r="I18" s="15"/>
      <c r="J18" s="4"/>
      <c r="K18" s="2"/>
      <c r="L18" s="4"/>
      <c r="M18" s="1"/>
      <c r="N18" s="2"/>
      <c r="O18" s="4"/>
      <c r="P18" s="2"/>
      <c r="Q18" s="4"/>
      <c r="R18" s="1"/>
      <c r="S18" s="1"/>
      <c r="T18" s="1"/>
      <c r="U18" s="1"/>
      <c r="V18" s="1"/>
    </row>
    <row r="19" spans="1:22" ht="15.75">
      <c r="A19" s="1" t="s">
        <v>46</v>
      </c>
      <c r="B19" s="15">
        <v>27</v>
      </c>
      <c r="C19" s="4">
        <f>((B19/G3)*100)</f>
        <v>100</v>
      </c>
      <c r="D19" s="15">
        <v>0</v>
      </c>
      <c r="E19" s="4">
        <f>((D19/G3)*100)</f>
        <v>0</v>
      </c>
      <c r="F19" s="1"/>
      <c r="G19" s="15">
        <v>27</v>
      </c>
      <c r="H19" s="4">
        <f>((G19/G3)*100)</f>
        <v>100</v>
      </c>
      <c r="I19" s="15">
        <v>0</v>
      </c>
      <c r="J19" s="4">
        <f>((I19/G3)*100)</f>
        <v>0</v>
      </c>
      <c r="K19" s="1"/>
      <c r="L19" s="4">
        <f>((K19/G3)*100)</f>
        <v>0</v>
      </c>
      <c r="M19" s="1"/>
      <c r="N19" s="1"/>
      <c r="O19" s="4"/>
      <c r="P19" s="1"/>
      <c r="Q19" s="4"/>
      <c r="R19" s="1"/>
      <c r="S19" s="1"/>
      <c r="T19" s="1"/>
      <c r="U19" s="1"/>
      <c r="V19" s="1"/>
    </row>
    <row r="20" spans="1:22" ht="15.75">
      <c r="A20" s="1" t="s">
        <v>33</v>
      </c>
      <c r="B20" s="15">
        <v>27</v>
      </c>
      <c r="C20" s="4">
        <f>((B20/G3)*100)</f>
        <v>100</v>
      </c>
      <c r="D20" s="15">
        <v>0</v>
      </c>
      <c r="E20" s="4">
        <f>((D20/G3)*100)</f>
        <v>0</v>
      </c>
      <c r="F20" s="1"/>
      <c r="G20" s="15">
        <v>27</v>
      </c>
      <c r="H20" s="4">
        <f>((G20/G3)*100)</f>
        <v>100</v>
      </c>
      <c r="I20" s="15">
        <v>0</v>
      </c>
      <c r="J20" s="4">
        <f>((I20/G3)*100)</f>
        <v>0</v>
      </c>
      <c r="K20" s="1"/>
      <c r="L20" s="4">
        <f>((K20/G3)*100)</f>
        <v>0</v>
      </c>
      <c r="M20" s="1"/>
      <c r="N20" s="1"/>
      <c r="O20" s="4"/>
      <c r="P20" s="1"/>
      <c r="Q20" s="4"/>
      <c r="R20" s="1"/>
      <c r="S20" s="1"/>
      <c r="T20" s="1"/>
      <c r="U20" s="1"/>
      <c r="V20" s="1"/>
    </row>
    <row r="21" spans="1:22" ht="15.75">
      <c r="A21" s="1"/>
      <c r="B21" s="1"/>
      <c r="C21" s="4"/>
      <c r="D21" s="1"/>
      <c r="E21" s="4"/>
      <c r="F21" s="1"/>
      <c r="G21" s="1"/>
      <c r="H21" s="4"/>
      <c r="I21" s="1"/>
      <c r="J21" s="4"/>
      <c r="K21" s="1"/>
      <c r="L21" s="4"/>
      <c r="M21" s="1"/>
      <c r="N21" s="1"/>
      <c r="O21" s="4"/>
      <c r="P21" s="1"/>
      <c r="Q21" s="4"/>
      <c r="R21" s="1"/>
      <c r="S21" s="1"/>
      <c r="T21" s="1"/>
      <c r="U21" s="1"/>
      <c r="V21" s="1"/>
    </row>
    <row r="22" spans="1:22" ht="15.75">
      <c r="A22" s="1"/>
      <c r="C22" s="4"/>
      <c r="E22" s="4"/>
      <c r="H22" s="4"/>
      <c r="J22" s="4"/>
      <c r="L22" s="4"/>
      <c r="O22" s="4"/>
      <c r="Q22" s="4"/>
    </row>
  </sheetData>
  <mergeCells count="4">
    <mergeCell ref="B5:E5"/>
    <mergeCell ref="G5:L5"/>
    <mergeCell ref="N5:Q5"/>
    <mergeCell ref="S5:V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V35"/>
  <sheetViews>
    <sheetView workbookViewId="0">
      <selection activeCell="N10" sqref="N10:N14"/>
    </sheetView>
  </sheetViews>
  <sheetFormatPr defaultRowHeight="15"/>
  <cols>
    <col min="1" max="1" width="18" customWidth="1"/>
    <col min="2" max="2" width="10.5703125" customWidth="1"/>
    <col min="4" max="4" width="11.7109375" customWidth="1"/>
    <col min="7" max="7" width="9.7109375" customWidth="1"/>
    <col min="9" max="9" width="14.42578125" customWidth="1"/>
    <col min="14" max="14" width="10.140625" customWidth="1"/>
    <col min="16" max="16" width="14.7109375" customWidth="1"/>
    <col min="21" max="21" width="15" customWidth="1"/>
  </cols>
  <sheetData>
    <row r="1" spans="1:22" ht="20.25">
      <c r="A1" s="1"/>
      <c r="B1" s="5" t="s">
        <v>60</v>
      </c>
      <c r="C1" s="5"/>
      <c r="D1" s="5"/>
      <c r="E1" s="5"/>
      <c r="F1" s="5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5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20.25">
      <c r="A3" s="6" t="s">
        <v>54</v>
      </c>
      <c r="B3" s="1"/>
      <c r="E3" s="2"/>
      <c r="F3" s="7" t="s">
        <v>3</v>
      </c>
      <c r="G3" s="7">
        <v>90</v>
      </c>
      <c r="H3" s="1"/>
      <c r="I3" s="2"/>
      <c r="J3" s="2"/>
      <c r="K3" s="2"/>
      <c r="L3" s="2"/>
      <c r="M3" s="2"/>
      <c r="N3" s="2"/>
      <c r="O3" s="1"/>
      <c r="P3" s="1"/>
      <c r="Q3" s="1"/>
      <c r="R3" s="1"/>
      <c r="S3" s="1"/>
      <c r="T3" s="1"/>
      <c r="U3" s="1"/>
      <c r="V3" s="1"/>
    </row>
    <row r="4" spans="1:22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5.75">
      <c r="A5" s="1"/>
      <c r="B5" s="20" t="s">
        <v>4</v>
      </c>
      <c r="C5" s="20"/>
      <c r="D5" s="20"/>
      <c r="E5" s="20"/>
      <c r="F5" s="1"/>
      <c r="G5" s="21" t="s">
        <v>11</v>
      </c>
      <c r="H5" s="21"/>
      <c r="I5" s="21"/>
      <c r="J5" s="21"/>
      <c r="K5" s="21"/>
      <c r="L5" s="21"/>
      <c r="M5" s="1"/>
      <c r="N5" s="20" t="s">
        <v>12</v>
      </c>
      <c r="O5" s="20"/>
      <c r="P5" s="20"/>
      <c r="Q5" s="20"/>
      <c r="R5" s="1"/>
      <c r="S5" s="21" t="s">
        <v>13</v>
      </c>
      <c r="T5" s="21"/>
      <c r="U5" s="21"/>
      <c r="V5" s="21"/>
    </row>
    <row r="6" spans="1:22" ht="15.75">
      <c r="A6" s="1"/>
      <c r="B6" s="2" t="s">
        <v>5</v>
      </c>
      <c r="C6" s="2" t="s">
        <v>7</v>
      </c>
      <c r="D6" s="2" t="s">
        <v>6</v>
      </c>
      <c r="E6" s="2" t="s">
        <v>7</v>
      </c>
      <c r="F6" s="1"/>
      <c r="G6" s="2" t="s">
        <v>8</v>
      </c>
      <c r="H6" s="2" t="s">
        <v>7</v>
      </c>
      <c r="I6" s="2" t="s">
        <v>9</v>
      </c>
      <c r="J6" s="2" t="s">
        <v>7</v>
      </c>
      <c r="K6" s="2" t="s">
        <v>10</v>
      </c>
      <c r="L6" s="2" t="s">
        <v>7</v>
      </c>
      <c r="M6" s="1"/>
      <c r="N6" s="2" t="s">
        <v>8</v>
      </c>
      <c r="O6" s="2" t="s">
        <v>7</v>
      </c>
      <c r="P6" s="2" t="s">
        <v>9</v>
      </c>
      <c r="Q6" s="2" t="s">
        <v>7</v>
      </c>
      <c r="R6" s="1"/>
      <c r="S6" s="2" t="s">
        <v>8</v>
      </c>
      <c r="T6" s="2" t="s">
        <v>7</v>
      </c>
      <c r="U6" s="2" t="s">
        <v>9</v>
      </c>
      <c r="V6" s="2" t="s">
        <v>7</v>
      </c>
    </row>
    <row r="7" spans="1:22" ht="15.75">
      <c r="A7" s="1" t="s">
        <v>0</v>
      </c>
      <c r="B7" s="2">
        <v>33</v>
      </c>
      <c r="C7" s="4">
        <f>((B7/G3)*100)</f>
        <v>36.666666666666664</v>
      </c>
      <c r="D7" s="2">
        <v>57</v>
      </c>
      <c r="E7" s="4">
        <f>((D7/G3)*100)</f>
        <v>63.333333333333329</v>
      </c>
      <c r="F7" s="1"/>
      <c r="G7" s="2">
        <v>70</v>
      </c>
      <c r="H7" s="4">
        <f>((G7/G3)*100)</f>
        <v>77.777777777777786</v>
      </c>
      <c r="I7" s="2">
        <v>2</v>
      </c>
      <c r="J7" s="4">
        <f>((I7/G3)*100)</f>
        <v>2.2222222222222223</v>
      </c>
      <c r="K7" s="2">
        <v>18</v>
      </c>
      <c r="L7" s="4">
        <f>((K7/G3)*100)</f>
        <v>20</v>
      </c>
      <c r="M7" s="1"/>
      <c r="N7" s="2">
        <v>17</v>
      </c>
      <c r="O7" s="4">
        <f>((N7/K7)*100)</f>
        <v>94.444444444444443</v>
      </c>
      <c r="P7" s="2">
        <v>1</v>
      </c>
      <c r="Q7" s="4">
        <f>((P7/K7)*100)</f>
        <v>5.5555555555555554</v>
      </c>
      <c r="R7" s="1"/>
      <c r="S7" s="7">
        <f>(G7+N7)</f>
        <v>87</v>
      </c>
      <c r="T7" s="4">
        <f>((S7/G3)*100)</f>
        <v>96.666666666666671</v>
      </c>
      <c r="U7" s="7">
        <f>(I7+P7)</f>
        <v>3</v>
      </c>
      <c r="V7" s="4">
        <f>((U7/G3)*100)</f>
        <v>3.3333333333333335</v>
      </c>
    </row>
    <row r="8" spans="1:22" ht="15.7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5.7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15.75">
      <c r="A10" s="1" t="s">
        <v>14</v>
      </c>
      <c r="B10" s="13">
        <v>59</v>
      </c>
      <c r="C10" s="4">
        <f>((B10/G3)*100)</f>
        <v>65.555555555555557</v>
      </c>
      <c r="D10" s="2">
        <v>31</v>
      </c>
      <c r="E10" s="4">
        <f>((D10/G3)*100)</f>
        <v>34.444444444444443</v>
      </c>
      <c r="F10" s="1"/>
      <c r="G10" s="2">
        <v>84</v>
      </c>
      <c r="H10" s="4">
        <f>((G10/G3)*100)</f>
        <v>93.333333333333329</v>
      </c>
      <c r="I10" s="2">
        <v>2</v>
      </c>
      <c r="J10" s="4">
        <f>((I10/G3)*100)</f>
        <v>2.2222222222222223</v>
      </c>
      <c r="K10" s="2">
        <v>4</v>
      </c>
      <c r="L10" s="4">
        <f>((K10/G3)*100)</f>
        <v>4.4444444444444446</v>
      </c>
      <c r="M10" s="1"/>
      <c r="N10" s="2">
        <v>4</v>
      </c>
      <c r="O10" s="4">
        <f t="shared" ref="O10:O20" si="0">((N10/K10)*100)</f>
        <v>100</v>
      </c>
      <c r="P10" s="13">
        <v>0</v>
      </c>
      <c r="Q10" s="4">
        <f t="shared" ref="Q10:Q20" si="1">((P10/K10)*100)</f>
        <v>0</v>
      </c>
      <c r="R10" s="1"/>
      <c r="S10" s="1"/>
      <c r="T10" s="1"/>
      <c r="U10" s="1"/>
      <c r="V10" s="1"/>
    </row>
    <row r="11" spans="1:22" ht="15.75">
      <c r="A11" s="1" t="s">
        <v>15</v>
      </c>
      <c r="B11" s="13">
        <v>51</v>
      </c>
      <c r="C11" s="4">
        <f>((B11/G3)*100)</f>
        <v>56.666666666666664</v>
      </c>
      <c r="D11" s="2">
        <v>39</v>
      </c>
      <c r="E11" s="4">
        <f>((D11/G3)*100)</f>
        <v>43.333333333333336</v>
      </c>
      <c r="F11" s="1"/>
      <c r="G11" s="2">
        <v>85</v>
      </c>
      <c r="H11" s="4">
        <f>((G11/G3)*100)</f>
        <v>94.444444444444443</v>
      </c>
      <c r="I11" s="2">
        <v>2</v>
      </c>
      <c r="J11" s="4">
        <f>((I11/G3)*100)</f>
        <v>2.2222222222222223</v>
      </c>
      <c r="K11" s="2">
        <v>3</v>
      </c>
      <c r="L11" s="4">
        <f>((K11/G3)*100)</f>
        <v>3.3333333333333335</v>
      </c>
      <c r="M11" s="1"/>
      <c r="N11" s="2">
        <v>3</v>
      </c>
      <c r="O11" s="4">
        <f t="shared" si="0"/>
        <v>100</v>
      </c>
      <c r="P11" s="13">
        <v>0</v>
      </c>
      <c r="Q11" s="4">
        <f t="shared" si="1"/>
        <v>0</v>
      </c>
      <c r="R11" s="1"/>
      <c r="S11" s="1"/>
      <c r="T11" s="1"/>
      <c r="U11" s="1"/>
      <c r="V11" s="1"/>
    </row>
    <row r="12" spans="1:22" ht="15.75">
      <c r="A12" s="1" t="s">
        <v>16</v>
      </c>
      <c r="B12" s="13">
        <v>74</v>
      </c>
      <c r="C12" s="4">
        <f>((B12/G3)*100)</f>
        <v>82.222222222222214</v>
      </c>
      <c r="D12" s="2">
        <v>16</v>
      </c>
      <c r="E12" s="4">
        <f>((D12/G3)*100)</f>
        <v>17.777777777777779</v>
      </c>
      <c r="F12" s="1"/>
      <c r="G12" s="2">
        <v>82</v>
      </c>
      <c r="H12" s="4">
        <f>((G12/G3)*100)</f>
        <v>91.111111111111114</v>
      </c>
      <c r="I12" s="2">
        <v>2</v>
      </c>
      <c r="J12" s="4">
        <f>((I12/G3)*100)</f>
        <v>2.2222222222222223</v>
      </c>
      <c r="K12" s="2">
        <v>6</v>
      </c>
      <c r="L12" s="4">
        <f>((K12/G3)*100)</f>
        <v>6.666666666666667</v>
      </c>
      <c r="M12" s="1"/>
      <c r="N12" s="2">
        <v>6</v>
      </c>
      <c r="O12" s="4">
        <f t="shared" si="0"/>
        <v>100</v>
      </c>
      <c r="P12" s="13">
        <v>0</v>
      </c>
      <c r="Q12" s="4">
        <f t="shared" si="1"/>
        <v>0</v>
      </c>
      <c r="R12" s="1"/>
      <c r="S12" s="1"/>
      <c r="T12" s="1"/>
      <c r="U12" s="1"/>
      <c r="V12" s="1"/>
    </row>
    <row r="13" spans="1:22" ht="15.75">
      <c r="A13" s="1" t="s">
        <v>17</v>
      </c>
      <c r="B13" s="13">
        <v>72</v>
      </c>
      <c r="C13" s="4">
        <f>((B13/G3)*100)</f>
        <v>80</v>
      </c>
      <c r="D13" s="2">
        <v>18</v>
      </c>
      <c r="E13" s="4">
        <f>((D13/G3)*100)</f>
        <v>20</v>
      </c>
      <c r="F13" s="1"/>
      <c r="G13" s="2">
        <v>85</v>
      </c>
      <c r="H13" s="4">
        <f>((G13/G3)*100)</f>
        <v>94.444444444444443</v>
      </c>
      <c r="I13" s="2">
        <v>1</v>
      </c>
      <c r="J13" s="4">
        <f>((I13/G3)*100)</f>
        <v>1.1111111111111112</v>
      </c>
      <c r="K13" s="2">
        <v>4</v>
      </c>
      <c r="L13" s="4">
        <f>((K13/G3)*100)</f>
        <v>4.4444444444444446</v>
      </c>
      <c r="M13" s="1"/>
      <c r="N13" s="2">
        <v>4</v>
      </c>
      <c r="O13" s="4">
        <f t="shared" si="0"/>
        <v>100</v>
      </c>
      <c r="P13" s="13">
        <v>0</v>
      </c>
      <c r="Q13" s="4">
        <f t="shared" si="1"/>
        <v>0</v>
      </c>
      <c r="R13" s="1"/>
      <c r="S13" s="1"/>
      <c r="T13" s="1"/>
      <c r="U13" s="1"/>
      <c r="V13" s="1"/>
    </row>
    <row r="14" spans="1:22" ht="15.75">
      <c r="A14" s="1" t="s">
        <v>18</v>
      </c>
      <c r="B14" s="13">
        <v>57</v>
      </c>
      <c r="C14" s="4">
        <f>((B14/G3)*100)</f>
        <v>63.333333333333329</v>
      </c>
      <c r="D14" s="2">
        <v>33</v>
      </c>
      <c r="E14" s="4">
        <f>((D14/G3)*100)</f>
        <v>36.666666666666664</v>
      </c>
      <c r="F14" s="1"/>
      <c r="G14" s="2">
        <v>82</v>
      </c>
      <c r="H14" s="4">
        <f>((G14/G3)*100)</f>
        <v>91.111111111111114</v>
      </c>
      <c r="I14" s="2">
        <v>2</v>
      </c>
      <c r="J14" s="4">
        <f>((I14/G3)*100)</f>
        <v>2.2222222222222223</v>
      </c>
      <c r="K14" s="2">
        <v>6</v>
      </c>
      <c r="L14" s="4">
        <f>((K14/G3)*100)</f>
        <v>6.666666666666667</v>
      </c>
      <c r="M14" s="1"/>
      <c r="N14" s="2">
        <v>5</v>
      </c>
      <c r="O14" s="4">
        <f t="shared" si="0"/>
        <v>83.333333333333343</v>
      </c>
      <c r="P14" s="2">
        <v>1</v>
      </c>
      <c r="Q14" s="4">
        <f t="shared" si="1"/>
        <v>16.666666666666664</v>
      </c>
      <c r="R14" s="1"/>
      <c r="S14" s="1"/>
      <c r="T14" s="1"/>
      <c r="U14" s="1"/>
      <c r="V14" s="1"/>
    </row>
    <row r="15" spans="1:22" ht="15.75">
      <c r="A15" s="1" t="s">
        <v>19</v>
      </c>
      <c r="B15" s="13">
        <v>89</v>
      </c>
      <c r="C15" s="4">
        <f>((B15/G3)*100)</f>
        <v>98.888888888888886</v>
      </c>
      <c r="D15" s="2">
        <v>1</v>
      </c>
      <c r="E15" s="4">
        <f>((D15/G3)*100)</f>
        <v>1.1111111111111112</v>
      </c>
      <c r="F15" s="1"/>
      <c r="G15" s="2">
        <v>89</v>
      </c>
      <c r="H15" s="4">
        <f>((G15/G3)*100)</f>
        <v>98.888888888888886</v>
      </c>
      <c r="I15" s="2">
        <v>1</v>
      </c>
      <c r="J15" s="4">
        <f>((I15/G3)*100)</f>
        <v>1.1111111111111112</v>
      </c>
      <c r="K15" s="2">
        <v>0</v>
      </c>
      <c r="L15" s="4">
        <f>((K15/G3)*100)</f>
        <v>0</v>
      </c>
      <c r="M15" s="1"/>
      <c r="N15" s="2">
        <v>0</v>
      </c>
      <c r="O15" s="4"/>
      <c r="P15" s="13">
        <v>0</v>
      </c>
      <c r="Q15" s="4"/>
      <c r="R15" s="1"/>
      <c r="S15" s="1"/>
      <c r="T15" s="1"/>
      <c r="U15" s="1"/>
      <c r="V15" s="1"/>
    </row>
    <row r="16" spans="1:22" ht="15.75">
      <c r="A16" s="1" t="s">
        <v>82</v>
      </c>
      <c r="B16" s="13">
        <v>84</v>
      </c>
      <c r="C16" s="4">
        <f>((B16/G3)*100)</f>
        <v>93.333333333333329</v>
      </c>
      <c r="D16" s="2">
        <v>6</v>
      </c>
      <c r="E16" s="4">
        <f>((D16/G3)*100)</f>
        <v>6.666666666666667</v>
      </c>
      <c r="F16" s="1"/>
      <c r="G16" s="2">
        <v>89</v>
      </c>
      <c r="H16" s="4">
        <f>((G16/G3)*100)</f>
        <v>98.888888888888886</v>
      </c>
      <c r="I16" s="2">
        <v>1</v>
      </c>
      <c r="J16" s="4">
        <f>((I16/G3)*100)</f>
        <v>1.1111111111111112</v>
      </c>
      <c r="K16" s="2">
        <v>0</v>
      </c>
      <c r="L16" s="4">
        <f>((K16/G3)*100)</f>
        <v>0</v>
      </c>
      <c r="M16" s="1"/>
      <c r="N16" s="2">
        <v>0</v>
      </c>
      <c r="O16" s="4"/>
      <c r="P16" s="13">
        <v>0</v>
      </c>
      <c r="Q16" s="4"/>
      <c r="R16" s="1"/>
      <c r="S16" s="1"/>
      <c r="T16" s="1"/>
      <c r="U16" s="1"/>
      <c r="V16" s="1"/>
    </row>
    <row r="17" spans="1:22" ht="15.75">
      <c r="A17" s="1" t="s">
        <v>20</v>
      </c>
      <c r="B17" s="13">
        <v>85</v>
      </c>
      <c r="C17" s="4">
        <f>((B17/G3)*100)</f>
        <v>94.444444444444443</v>
      </c>
      <c r="D17" s="2">
        <v>5</v>
      </c>
      <c r="E17" s="4">
        <f>((D17/G3)*100)</f>
        <v>5.5555555555555554</v>
      </c>
      <c r="F17" s="1"/>
      <c r="G17" s="2">
        <v>88</v>
      </c>
      <c r="H17" s="4">
        <f>((G17/G3)*100)</f>
        <v>97.777777777777771</v>
      </c>
      <c r="I17" s="2">
        <v>1</v>
      </c>
      <c r="J17" s="4">
        <f>((I17/G3)*100)</f>
        <v>1.1111111111111112</v>
      </c>
      <c r="K17" s="2">
        <v>1</v>
      </c>
      <c r="L17" s="4">
        <f>((K17/G3)*100)</f>
        <v>1.1111111111111112</v>
      </c>
      <c r="M17" s="1"/>
      <c r="N17" s="2">
        <v>1</v>
      </c>
      <c r="O17" s="4">
        <f t="shared" si="0"/>
        <v>100</v>
      </c>
      <c r="P17" s="13">
        <v>0</v>
      </c>
      <c r="Q17" s="4">
        <f t="shared" si="1"/>
        <v>0</v>
      </c>
      <c r="R17" s="1"/>
      <c r="S17" s="1"/>
      <c r="T17" s="1"/>
      <c r="U17" s="1"/>
      <c r="V17" s="1"/>
    </row>
    <row r="18" spans="1:22" ht="15.75">
      <c r="A18" s="1" t="s">
        <v>21</v>
      </c>
      <c r="B18" s="13">
        <v>85</v>
      </c>
      <c r="C18" s="4">
        <f>((B18/G3)*100)</f>
        <v>94.444444444444443</v>
      </c>
      <c r="D18" s="2">
        <v>5</v>
      </c>
      <c r="E18" s="4">
        <f>((D18/G3)*100)</f>
        <v>5.5555555555555554</v>
      </c>
      <c r="F18" s="1"/>
      <c r="G18" s="2">
        <v>89</v>
      </c>
      <c r="H18" s="4">
        <f>((G18/G3)*100)</f>
        <v>98.888888888888886</v>
      </c>
      <c r="I18" s="2">
        <v>1</v>
      </c>
      <c r="J18" s="4">
        <f>((I18/G3)*100)</f>
        <v>1.1111111111111112</v>
      </c>
      <c r="K18" s="2">
        <v>0</v>
      </c>
      <c r="L18" s="4">
        <f>((K18/G3)*100)</f>
        <v>0</v>
      </c>
      <c r="M18" s="1"/>
      <c r="N18" s="2">
        <v>0</v>
      </c>
      <c r="O18" s="4"/>
      <c r="P18" s="13">
        <v>0</v>
      </c>
      <c r="Q18" s="4"/>
      <c r="R18" s="1"/>
      <c r="S18" s="1"/>
      <c r="T18" s="1"/>
      <c r="U18" s="1"/>
      <c r="V18" s="1"/>
    </row>
    <row r="19" spans="1:22" ht="15.75">
      <c r="A19" s="1" t="s">
        <v>22</v>
      </c>
      <c r="B19" s="13">
        <v>77</v>
      </c>
      <c r="C19" s="4">
        <f>((B19/G3)*100)</f>
        <v>85.555555555555557</v>
      </c>
      <c r="D19" s="2">
        <v>13</v>
      </c>
      <c r="E19" s="4">
        <f>((D19/G3)*100)</f>
        <v>14.444444444444443</v>
      </c>
      <c r="F19" s="1"/>
      <c r="G19" s="2">
        <v>86</v>
      </c>
      <c r="H19" s="4">
        <f>((G19/G3)*100)</f>
        <v>95.555555555555557</v>
      </c>
      <c r="I19" s="2">
        <v>2</v>
      </c>
      <c r="J19" s="4">
        <f>((I19/G3)*100)</f>
        <v>2.2222222222222223</v>
      </c>
      <c r="K19" s="2">
        <v>2</v>
      </c>
      <c r="L19" s="4">
        <f>((K19/G3)*100)</f>
        <v>2.2222222222222223</v>
      </c>
      <c r="M19" s="1"/>
      <c r="N19" s="2">
        <v>1</v>
      </c>
      <c r="O19" s="4">
        <f t="shared" si="0"/>
        <v>50</v>
      </c>
      <c r="P19" s="2">
        <v>1</v>
      </c>
      <c r="Q19" s="4">
        <f t="shared" si="1"/>
        <v>50</v>
      </c>
      <c r="R19" s="1"/>
      <c r="S19" s="1"/>
      <c r="T19" s="1"/>
      <c r="U19" s="1"/>
      <c r="V19" s="1"/>
    </row>
    <row r="20" spans="1:22" ht="15.75">
      <c r="A20" s="1" t="s">
        <v>23</v>
      </c>
      <c r="B20" s="13">
        <v>81</v>
      </c>
      <c r="C20" s="4">
        <f>((B20/G3)*100)</f>
        <v>90</v>
      </c>
      <c r="D20" s="2">
        <v>9</v>
      </c>
      <c r="E20" s="4">
        <f>((D20/G3)*100)</f>
        <v>10</v>
      </c>
      <c r="F20" s="1"/>
      <c r="G20" s="2">
        <v>87</v>
      </c>
      <c r="H20" s="4">
        <f>((G20/G3)*100)</f>
        <v>96.666666666666671</v>
      </c>
      <c r="I20" s="13">
        <v>0</v>
      </c>
      <c r="J20" s="4">
        <f>((I20/G3)*100)</f>
        <v>0</v>
      </c>
      <c r="K20" s="2">
        <v>3</v>
      </c>
      <c r="L20" s="4">
        <f>((K20/G3)*100)</f>
        <v>3.3333333333333335</v>
      </c>
      <c r="M20" s="1"/>
      <c r="N20" s="2">
        <v>2</v>
      </c>
      <c r="O20" s="4">
        <f t="shared" si="0"/>
        <v>66.666666666666657</v>
      </c>
      <c r="P20" s="2">
        <v>1</v>
      </c>
      <c r="Q20" s="4">
        <f t="shared" si="1"/>
        <v>33.333333333333329</v>
      </c>
      <c r="R20" s="1"/>
      <c r="S20" s="1"/>
      <c r="T20" s="1"/>
      <c r="U20" s="1"/>
      <c r="V20" s="1"/>
    </row>
    <row r="21" spans="1:22" ht="15.75">
      <c r="A21" s="1"/>
      <c r="B21" s="1"/>
      <c r="C21" s="4"/>
      <c r="D21" s="1"/>
      <c r="E21" s="4"/>
      <c r="F21" s="1"/>
      <c r="G21" s="1"/>
      <c r="H21" s="4"/>
      <c r="I21" s="1"/>
      <c r="J21" s="4"/>
      <c r="K21" s="1"/>
      <c r="L21" s="4"/>
      <c r="M21" s="1"/>
      <c r="N21" s="1"/>
      <c r="O21" s="4"/>
      <c r="P21" s="1"/>
      <c r="Q21" s="4"/>
      <c r="R21" s="1"/>
      <c r="S21" s="1"/>
      <c r="T21" s="1"/>
      <c r="U21" s="1"/>
      <c r="V21" s="1"/>
    </row>
    <row r="22" spans="1:22" ht="15.75">
      <c r="A22" s="1"/>
      <c r="B22" s="1"/>
      <c r="C22" s="4"/>
      <c r="D22" s="1"/>
      <c r="E22" s="4"/>
      <c r="F22" s="1"/>
      <c r="G22" s="1"/>
      <c r="H22" s="4"/>
      <c r="I22" s="1"/>
      <c r="J22" s="4"/>
      <c r="K22" s="1"/>
      <c r="L22" s="4"/>
      <c r="M22" s="1"/>
      <c r="N22" s="1"/>
      <c r="O22" s="4"/>
      <c r="P22" s="1"/>
      <c r="Q22" s="4"/>
      <c r="R22" s="1"/>
      <c r="S22" s="1"/>
      <c r="T22" s="1"/>
      <c r="U22" s="1"/>
      <c r="V22" s="1"/>
    </row>
    <row r="23" spans="1:22" ht="15.75">
      <c r="A23" s="1"/>
      <c r="C23" s="4"/>
      <c r="E23" s="4"/>
      <c r="H23" s="4"/>
      <c r="J23" s="4"/>
      <c r="L23" s="4"/>
      <c r="O23" s="4"/>
      <c r="Q23" s="4"/>
    </row>
    <row r="25" spans="1:22" ht="15.75">
      <c r="B25" s="13"/>
      <c r="C25" s="13"/>
      <c r="D25" s="13"/>
      <c r="E25" s="13"/>
    </row>
    <row r="26" spans="1:22" ht="15.75">
      <c r="B26" s="13"/>
      <c r="C26" s="13"/>
      <c r="D26" s="13"/>
      <c r="E26" s="13"/>
    </row>
    <row r="27" spans="1:22" ht="15.75">
      <c r="B27" s="13"/>
      <c r="C27" s="13"/>
      <c r="D27" s="13"/>
      <c r="E27" s="13"/>
    </row>
    <row r="28" spans="1:22" ht="15.75">
      <c r="B28" s="13"/>
      <c r="C28" s="13"/>
      <c r="D28" s="13"/>
      <c r="E28" s="13"/>
    </row>
    <row r="29" spans="1:22" ht="15.75">
      <c r="B29" s="13"/>
      <c r="C29" s="13"/>
      <c r="D29" s="13"/>
      <c r="E29" s="13"/>
    </row>
    <row r="30" spans="1:22" ht="15.75">
      <c r="B30" s="13"/>
      <c r="C30" s="13"/>
      <c r="D30" s="13"/>
      <c r="E30" s="13"/>
    </row>
    <row r="31" spans="1:22" ht="15.75">
      <c r="B31" s="13"/>
      <c r="C31" s="13"/>
      <c r="D31" s="13"/>
      <c r="E31" s="13"/>
    </row>
    <row r="32" spans="1:22" ht="15.75">
      <c r="B32" s="13"/>
      <c r="C32" s="13"/>
      <c r="D32" s="13"/>
      <c r="E32" s="13"/>
    </row>
    <row r="33" spans="2:5" ht="15.75">
      <c r="B33" s="13"/>
      <c r="C33" s="13"/>
      <c r="D33" s="13"/>
      <c r="E33" s="13"/>
    </row>
    <row r="34" spans="2:5" ht="15.75">
      <c r="B34" s="13"/>
      <c r="C34" s="13"/>
      <c r="D34" s="13"/>
      <c r="E34" s="13"/>
    </row>
    <row r="35" spans="2:5" ht="15.75">
      <c r="B35" s="13"/>
      <c r="C35" s="13"/>
      <c r="D35" s="13"/>
      <c r="E35" s="13"/>
    </row>
  </sheetData>
  <mergeCells count="4">
    <mergeCell ref="B5:E5"/>
    <mergeCell ref="G5:L5"/>
    <mergeCell ref="N5:Q5"/>
    <mergeCell ref="S5:V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V46"/>
  <sheetViews>
    <sheetView workbookViewId="0">
      <selection activeCell="N10" sqref="N10:N15"/>
    </sheetView>
  </sheetViews>
  <sheetFormatPr defaultRowHeight="15"/>
  <cols>
    <col min="1" max="1" width="18.28515625" customWidth="1"/>
    <col min="2" max="2" width="10.5703125" customWidth="1"/>
    <col min="4" max="4" width="12.140625" customWidth="1"/>
    <col min="7" max="7" width="9.7109375" customWidth="1"/>
    <col min="9" max="9" width="15.140625" customWidth="1"/>
    <col min="14" max="14" width="9.85546875" customWidth="1"/>
    <col min="16" max="16" width="15.5703125" customWidth="1"/>
    <col min="21" max="21" width="14.7109375" customWidth="1"/>
  </cols>
  <sheetData>
    <row r="1" spans="1:22" ht="20.25">
      <c r="A1" s="1"/>
      <c r="B1" s="5" t="s">
        <v>60</v>
      </c>
      <c r="C1" s="5"/>
      <c r="D1" s="5"/>
      <c r="E1" s="5"/>
      <c r="F1" s="5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5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20.25">
      <c r="A3" s="6" t="s">
        <v>58</v>
      </c>
      <c r="B3" s="1"/>
      <c r="E3" s="2"/>
      <c r="F3" s="7" t="s">
        <v>3</v>
      </c>
      <c r="G3" s="7">
        <v>83</v>
      </c>
      <c r="H3" s="1"/>
      <c r="I3" s="2" t="s">
        <v>37</v>
      </c>
      <c r="J3" s="2">
        <v>61</v>
      </c>
      <c r="L3" s="2" t="s">
        <v>59</v>
      </c>
      <c r="M3" s="2"/>
      <c r="N3" s="2">
        <v>22</v>
      </c>
      <c r="O3" s="1"/>
      <c r="P3" s="1"/>
      <c r="Q3" s="1"/>
      <c r="R3" s="1"/>
      <c r="S3" s="1"/>
      <c r="T3" s="1"/>
      <c r="U3" s="1"/>
      <c r="V3" s="1"/>
    </row>
    <row r="4" spans="1:22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5.75">
      <c r="A5" s="1"/>
      <c r="B5" s="20" t="s">
        <v>4</v>
      </c>
      <c r="C5" s="20"/>
      <c r="D5" s="20"/>
      <c r="E5" s="20"/>
      <c r="F5" s="1"/>
      <c r="G5" s="21" t="s">
        <v>11</v>
      </c>
      <c r="H5" s="21"/>
      <c r="I5" s="21"/>
      <c r="J5" s="21"/>
      <c r="K5" s="21"/>
      <c r="L5" s="21"/>
      <c r="M5" s="1"/>
      <c r="N5" s="20" t="s">
        <v>12</v>
      </c>
      <c r="O5" s="20"/>
      <c r="P5" s="20"/>
      <c r="Q5" s="20"/>
      <c r="R5" s="1"/>
      <c r="S5" s="21" t="s">
        <v>13</v>
      </c>
      <c r="T5" s="21"/>
      <c r="U5" s="21"/>
      <c r="V5" s="21"/>
    </row>
    <row r="6" spans="1:22" ht="15.75">
      <c r="A6" s="1"/>
      <c r="B6" s="2" t="s">
        <v>5</v>
      </c>
      <c r="C6" s="2" t="s">
        <v>7</v>
      </c>
      <c r="D6" s="2" t="s">
        <v>6</v>
      </c>
      <c r="E6" s="2" t="s">
        <v>7</v>
      </c>
      <c r="F6" s="1"/>
      <c r="G6" s="2" t="s">
        <v>8</v>
      </c>
      <c r="H6" s="2" t="s">
        <v>7</v>
      </c>
      <c r="I6" s="2" t="s">
        <v>9</v>
      </c>
      <c r="J6" s="2" t="s">
        <v>7</v>
      </c>
      <c r="K6" s="2" t="s">
        <v>10</v>
      </c>
      <c r="L6" s="2" t="s">
        <v>7</v>
      </c>
      <c r="M6" s="1"/>
      <c r="N6" s="2" t="s">
        <v>8</v>
      </c>
      <c r="O6" s="2" t="s">
        <v>7</v>
      </c>
      <c r="P6" s="2" t="s">
        <v>9</v>
      </c>
      <c r="Q6" s="2" t="s">
        <v>7</v>
      </c>
      <c r="R6" s="1"/>
      <c r="S6" s="2" t="s">
        <v>8</v>
      </c>
      <c r="T6" s="2" t="s">
        <v>7</v>
      </c>
      <c r="U6" s="2" t="s">
        <v>9</v>
      </c>
      <c r="V6" s="2" t="s">
        <v>7</v>
      </c>
    </row>
    <row r="7" spans="1:22" ht="15.75">
      <c r="A7" s="1" t="s">
        <v>0</v>
      </c>
      <c r="B7" s="2">
        <v>19</v>
      </c>
      <c r="C7" s="4">
        <f>((B7/G3)*100)</f>
        <v>22.891566265060241</v>
      </c>
      <c r="D7" s="2">
        <v>64</v>
      </c>
      <c r="E7" s="4">
        <f>((D7/G3)*100)</f>
        <v>77.108433734939766</v>
      </c>
      <c r="F7" s="1"/>
      <c r="G7" s="2">
        <v>63</v>
      </c>
      <c r="H7" s="4">
        <f>((G7/G3)*100)</f>
        <v>75.903614457831324</v>
      </c>
      <c r="I7" s="2">
        <v>4</v>
      </c>
      <c r="J7" s="4">
        <f>((I7/G3)*100)</f>
        <v>4.8192771084337354</v>
      </c>
      <c r="K7" s="2">
        <v>16</v>
      </c>
      <c r="L7" s="4">
        <f>((K7/G3)*100)</f>
        <v>19.277108433734941</v>
      </c>
      <c r="M7" s="1"/>
      <c r="N7" s="2">
        <v>16</v>
      </c>
      <c r="O7" s="4">
        <f>((N7/K7)*100)</f>
        <v>100</v>
      </c>
      <c r="P7" s="2">
        <v>0</v>
      </c>
      <c r="Q7" s="4">
        <f>((P7/K7)*100)</f>
        <v>0</v>
      </c>
      <c r="R7" s="1"/>
      <c r="S7" s="7">
        <f>(G7+N7)</f>
        <v>79</v>
      </c>
      <c r="T7" s="4">
        <f>((S7/G3)*100)</f>
        <v>95.180722891566262</v>
      </c>
      <c r="U7" s="7">
        <f>(I7+P7)</f>
        <v>4</v>
      </c>
      <c r="V7" s="4">
        <f>((U7/G3)*100)</f>
        <v>4.8192771084337354</v>
      </c>
    </row>
    <row r="8" spans="1:22" ht="15.7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5.7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15.75">
      <c r="A10" s="1" t="s">
        <v>14</v>
      </c>
      <c r="B10" s="18">
        <v>45</v>
      </c>
      <c r="C10" s="4">
        <f>((B10/G3)*100)</f>
        <v>54.216867469879517</v>
      </c>
      <c r="D10" s="2">
        <v>38</v>
      </c>
      <c r="E10" s="4">
        <f>((D10/G3)*100)</f>
        <v>45.783132530120483</v>
      </c>
      <c r="F10" s="1"/>
      <c r="G10" s="2">
        <v>77</v>
      </c>
      <c r="H10" s="4">
        <f>((G10/G3)*100)</f>
        <v>92.771084337349393</v>
      </c>
      <c r="I10" s="2">
        <v>4</v>
      </c>
      <c r="J10" s="4">
        <f>((I10/G3)*100)</f>
        <v>4.8192771084337354</v>
      </c>
      <c r="K10" s="2">
        <v>2</v>
      </c>
      <c r="L10" s="4">
        <f>((K10/G3)*100)</f>
        <v>2.4096385542168677</v>
      </c>
      <c r="M10" s="1"/>
      <c r="N10" s="2">
        <v>2</v>
      </c>
      <c r="O10" s="4">
        <f t="shared" ref="O10:O17" si="0">((N10/K10)*100)</f>
        <v>100</v>
      </c>
      <c r="P10" s="18">
        <v>0</v>
      </c>
      <c r="Q10" s="4">
        <f t="shared" ref="Q10:Q17" si="1">((P10/K10)*100)</f>
        <v>0</v>
      </c>
      <c r="R10" s="1"/>
      <c r="S10" s="1"/>
      <c r="T10" s="1"/>
      <c r="U10" s="1"/>
      <c r="V10" s="1"/>
    </row>
    <row r="11" spans="1:22" ht="15.75">
      <c r="A11" s="1" t="s">
        <v>28</v>
      </c>
      <c r="B11" s="18">
        <v>36</v>
      </c>
      <c r="C11" s="4">
        <f>((B11/G3)*100)</f>
        <v>43.373493975903614</v>
      </c>
      <c r="D11" s="2">
        <v>47</v>
      </c>
      <c r="E11" s="4">
        <f>((D11/G3)*100)</f>
        <v>56.626506024096393</v>
      </c>
      <c r="F11" s="1"/>
      <c r="G11" s="2">
        <v>75</v>
      </c>
      <c r="H11" s="4">
        <f>((G11/G3)*100)</f>
        <v>90.361445783132538</v>
      </c>
      <c r="I11" s="18">
        <v>4</v>
      </c>
      <c r="J11" s="4">
        <f>((I11/G3)*100)</f>
        <v>4.8192771084337354</v>
      </c>
      <c r="K11" s="2">
        <v>3</v>
      </c>
      <c r="L11" s="4">
        <f>((K11/G3)*100)</f>
        <v>3.6144578313253009</v>
      </c>
      <c r="M11" s="1"/>
      <c r="N11" s="2">
        <v>3</v>
      </c>
      <c r="O11" s="4">
        <f t="shared" si="0"/>
        <v>100</v>
      </c>
      <c r="P11" s="18">
        <v>0</v>
      </c>
      <c r="Q11" s="4">
        <f t="shared" si="1"/>
        <v>0</v>
      </c>
      <c r="R11" s="1"/>
      <c r="S11" s="1"/>
      <c r="T11" s="1"/>
      <c r="U11" s="1"/>
      <c r="V11" s="1"/>
    </row>
    <row r="12" spans="1:22" ht="15.75">
      <c r="A12" s="1" t="s">
        <v>16</v>
      </c>
      <c r="B12" s="18">
        <v>49</v>
      </c>
      <c r="C12" s="4">
        <f>((B12/G3)*100)</f>
        <v>59.036144578313255</v>
      </c>
      <c r="D12" s="2">
        <v>34</v>
      </c>
      <c r="E12" s="4">
        <f>((D12/G3)*100)</f>
        <v>40.963855421686745</v>
      </c>
      <c r="F12" s="1"/>
      <c r="G12" s="2">
        <v>75</v>
      </c>
      <c r="H12" s="4">
        <f>((G12/G3)*100)</f>
        <v>90.361445783132538</v>
      </c>
      <c r="I12" s="18">
        <v>4</v>
      </c>
      <c r="J12" s="4">
        <f>((I12/G3)*100)</f>
        <v>4.8192771084337354</v>
      </c>
      <c r="K12" s="2">
        <v>4</v>
      </c>
      <c r="L12" s="4">
        <f>((K12/G3)*100)</f>
        <v>4.8192771084337354</v>
      </c>
      <c r="M12" s="1"/>
      <c r="N12" s="2">
        <v>4</v>
      </c>
      <c r="O12" s="4">
        <f t="shared" si="0"/>
        <v>100</v>
      </c>
      <c r="P12" s="18">
        <v>0</v>
      </c>
      <c r="Q12" s="4">
        <f t="shared" si="1"/>
        <v>0</v>
      </c>
      <c r="R12" s="1"/>
      <c r="S12" s="1"/>
      <c r="T12" s="1"/>
      <c r="U12" s="1"/>
      <c r="V12" s="1"/>
    </row>
    <row r="13" spans="1:22" ht="15.75">
      <c r="A13" s="1" t="s">
        <v>29</v>
      </c>
      <c r="B13" s="18">
        <v>49</v>
      </c>
      <c r="C13" s="4">
        <f>((B13/G3)*100)</f>
        <v>59.036144578313255</v>
      </c>
      <c r="D13" s="2">
        <v>34</v>
      </c>
      <c r="E13" s="4">
        <f>((D13/G3)*100)</f>
        <v>40.963855421686745</v>
      </c>
      <c r="F13" s="1"/>
      <c r="G13" s="2">
        <v>78</v>
      </c>
      <c r="H13" s="4">
        <f>((G13/G3)*100)</f>
        <v>93.975903614457835</v>
      </c>
      <c r="I13" s="18">
        <v>4</v>
      </c>
      <c r="J13" s="4">
        <f>((I13/G3)*100)</f>
        <v>4.8192771084337354</v>
      </c>
      <c r="K13" s="2">
        <v>1</v>
      </c>
      <c r="L13" s="4">
        <f>((K13/G3)*100)</f>
        <v>1.2048192771084338</v>
      </c>
      <c r="M13" s="1"/>
      <c r="N13" s="2">
        <v>1</v>
      </c>
      <c r="O13" s="4">
        <f t="shared" si="0"/>
        <v>100</v>
      </c>
      <c r="P13" s="18">
        <v>0</v>
      </c>
      <c r="Q13" s="4">
        <f t="shared" si="1"/>
        <v>0</v>
      </c>
      <c r="R13" s="1"/>
      <c r="S13" s="1"/>
      <c r="T13" s="1"/>
      <c r="U13" s="1"/>
      <c r="V13" s="1"/>
    </row>
    <row r="14" spans="1:22" ht="15.75">
      <c r="A14" s="1" t="s">
        <v>17</v>
      </c>
      <c r="B14" s="18">
        <v>71</v>
      </c>
      <c r="C14" s="4">
        <f>((B14/G3)*100)</f>
        <v>85.542168674698786</v>
      </c>
      <c r="D14" s="2">
        <v>12</v>
      </c>
      <c r="E14" s="4">
        <f>((D14/G3)*100)</f>
        <v>14.457831325301203</v>
      </c>
      <c r="F14" s="1"/>
      <c r="G14" s="2">
        <v>79</v>
      </c>
      <c r="H14" s="4">
        <f>((G14/G3)*100)</f>
        <v>95.180722891566262</v>
      </c>
      <c r="I14" s="18">
        <v>4</v>
      </c>
      <c r="J14" s="4">
        <f>((I14/G3)*100)</f>
        <v>4.8192771084337354</v>
      </c>
      <c r="K14" s="2">
        <v>0</v>
      </c>
      <c r="L14" s="4">
        <f>((K14/G3)*100)</f>
        <v>0</v>
      </c>
      <c r="M14" s="1"/>
      <c r="N14" s="2"/>
      <c r="O14" s="4"/>
      <c r="P14" s="18"/>
      <c r="Q14" s="4"/>
      <c r="R14" s="1"/>
      <c r="S14" s="1"/>
      <c r="T14" s="1"/>
      <c r="U14" s="1"/>
      <c r="V14" s="1"/>
    </row>
    <row r="15" spans="1:22" ht="15.75">
      <c r="A15" s="1" t="s">
        <v>18</v>
      </c>
      <c r="B15" s="18">
        <v>55</v>
      </c>
      <c r="C15" s="4">
        <f>((B15/G3)*100)</f>
        <v>66.265060240963862</v>
      </c>
      <c r="D15" s="2">
        <v>28</v>
      </c>
      <c r="E15" s="4">
        <f>((D15/G3)*100)</f>
        <v>33.734939759036145</v>
      </c>
      <c r="F15" s="1"/>
      <c r="G15" s="2">
        <v>75</v>
      </c>
      <c r="H15" s="4">
        <f>((G15/G3)*100)</f>
        <v>90.361445783132538</v>
      </c>
      <c r="I15" s="18">
        <v>4</v>
      </c>
      <c r="J15" s="4">
        <f>((I15/G3)*100)</f>
        <v>4.8192771084337354</v>
      </c>
      <c r="K15" s="2">
        <v>4</v>
      </c>
      <c r="L15" s="4">
        <f>((K15/G3)*100)</f>
        <v>4.8192771084337354</v>
      </c>
      <c r="M15" s="1"/>
      <c r="N15" s="2">
        <v>4</v>
      </c>
      <c r="O15" s="4">
        <f t="shared" si="0"/>
        <v>100</v>
      </c>
      <c r="P15" s="18">
        <v>0</v>
      </c>
      <c r="Q15" s="4">
        <f t="shared" si="1"/>
        <v>0</v>
      </c>
      <c r="R15" s="1"/>
      <c r="S15" s="1"/>
      <c r="T15" s="1"/>
      <c r="U15" s="1"/>
      <c r="V15" s="1"/>
    </row>
    <row r="16" spans="1:22" ht="15.75">
      <c r="A16" s="1" t="s">
        <v>30</v>
      </c>
      <c r="B16" s="18">
        <v>68</v>
      </c>
      <c r="C16" s="4">
        <f>((B16/G3)*100)</f>
        <v>81.92771084337349</v>
      </c>
      <c r="D16" s="2">
        <v>15</v>
      </c>
      <c r="E16" s="4">
        <f>((D16/G3)*100)</f>
        <v>18.072289156626507</v>
      </c>
      <c r="F16" s="1"/>
      <c r="G16" s="2">
        <v>79</v>
      </c>
      <c r="H16" s="4">
        <f>((G16/G3)*100)</f>
        <v>95.180722891566262</v>
      </c>
      <c r="I16" s="18">
        <v>4</v>
      </c>
      <c r="J16" s="4">
        <f>((I16/G3)*100)</f>
        <v>4.8192771084337354</v>
      </c>
      <c r="K16" s="2">
        <v>0</v>
      </c>
      <c r="L16" s="4">
        <f>((K16/G3)*100)</f>
        <v>0</v>
      </c>
      <c r="M16" s="1"/>
      <c r="N16" s="2"/>
      <c r="O16" s="4"/>
      <c r="P16" s="18"/>
      <c r="Q16" s="4"/>
      <c r="R16" s="1"/>
      <c r="S16" s="1"/>
      <c r="T16" s="1"/>
      <c r="U16" s="1"/>
      <c r="V16" s="1"/>
    </row>
    <row r="17" spans="1:22" ht="15.75">
      <c r="A17" s="1" t="s">
        <v>31</v>
      </c>
      <c r="B17" s="18">
        <v>52</v>
      </c>
      <c r="C17" s="4">
        <f>((B17/G3)*100)</f>
        <v>62.650602409638559</v>
      </c>
      <c r="D17" s="2">
        <v>31</v>
      </c>
      <c r="E17" s="4">
        <f>((D17/G3)*100)</f>
        <v>37.349397590361441</v>
      </c>
      <c r="F17" s="1"/>
      <c r="G17" s="2">
        <v>71</v>
      </c>
      <c r="H17" s="4">
        <f>((G17/G3)*100)</f>
        <v>85.542168674698786</v>
      </c>
      <c r="I17" s="18">
        <v>4</v>
      </c>
      <c r="J17" s="4">
        <f>((I17/G3)*100)</f>
        <v>4.8192771084337354</v>
      </c>
      <c r="K17" s="2">
        <v>8</v>
      </c>
      <c r="L17" s="4">
        <f>((K17/G3)*100)</f>
        <v>9.6385542168674707</v>
      </c>
      <c r="M17" s="1"/>
      <c r="N17" s="2">
        <v>8</v>
      </c>
      <c r="O17" s="4">
        <f t="shared" si="0"/>
        <v>100</v>
      </c>
      <c r="P17" s="18">
        <v>0</v>
      </c>
      <c r="Q17" s="4">
        <f t="shared" si="1"/>
        <v>0</v>
      </c>
      <c r="R17" s="1"/>
      <c r="S17" s="1"/>
      <c r="T17" s="1"/>
      <c r="U17" s="1"/>
      <c r="V17" s="1"/>
    </row>
    <row r="18" spans="1:22" ht="15.75">
      <c r="A18" s="1" t="s">
        <v>69</v>
      </c>
      <c r="B18" s="18">
        <v>80</v>
      </c>
      <c r="C18" s="4">
        <f>((B18/G3)*100)</f>
        <v>96.385542168674704</v>
      </c>
      <c r="D18" s="2">
        <v>3</v>
      </c>
      <c r="E18" s="4">
        <f>((D18/G3)*100)</f>
        <v>3.6144578313253009</v>
      </c>
      <c r="F18" s="1"/>
      <c r="G18" s="2">
        <v>79</v>
      </c>
      <c r="H18" s="4">
        <f>((G18/G3)*100)</f>
        <v>95.180722891566262</v>
      </c>
      <c r="I18" s="18">
        <v>4</v>
      </c>
      <c r="J18" s="4">
        <f>((I18/G3)*100)</f>
        <v>4.8192771084337354</v>
      </c>
      <c r="K18" s="2">
        <v>0</v>
      </c>
      <c r="L18" s="4">
        <f>((K18/G3)*100)</f>
        <v>0</v>
      </c>
      <c r="M18" s="1"/>
      <c r="N18" s="2"/>
      <c r="O18" s="4"/>
      <c r="P18" s="18"/>
      <c r="Q18" s="4"/>
      <c r="R18" s="1"/>
      <c r="S18" s="1"/>
      <c r="T18" s="1"/>
      <c r="U18" s="1"/>
      <c r="V18" s="1"/>
    </row>
    <row r="19" spans="1:22" ht="15.75">
      <c r="A19" s="1"/>
      <c r="B19" s="18"/>
      <c r="C19" s="4"/>
      <c r="D19" s="2"/>
      <c r="E19" s="4"/>
      <c r="F19" s="1"/>
      <c r="G19" s="2"/>
      <c r="H19" s="4"/>
      <c r="I19" s="18"/>
      <c r="J19" s="4"/>
      <c r="K19" s="2"/>
      <c r="L19" s="4"/>
      <c r="M19" s="1"/>
      <c r="N19" s="2"/>
      <c r="O19" s="4"/>
      <c r="P19" s="2"/>
      <c r="Q19" s="4"/>
      <c r="R19" s="1"/>
      <c r="S19" s="1"/>
      <c r="T19" s="1"/>
      <c r="U19" s="1"/>
      <c r="V19" s="1"/>
    </row>
    <row r="20" spans="1:22" ht="15.75">
      <c r="A20" s="1"/>
      <c r="B20" s="18"/>
      <c r="C20" s="1"/>
      <c r="D20" s="1"/>
      <c r="E20" s="1"/>
      <c r="F20" s="1"/>
      <c r="G20" s="1"/>
      <c r="H20" s="1"/>
      <c r="I20" s="18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ht="15.75">
      <c r="A21" s="1"/>
      <c r="B21" s="18"/>
      <c r="C21" s="1"/>
      <c r="D21" s="1"/>
      <c r="E21" s="1"/>
      <c r="F21" s="1"/>
      <c r="G21" s="1"/>
      <c r="H21" s="1"/>
      <c r="I21" s="18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ht="15.75">
      <c r="A22" s="1" t="s">
        <v>32</v>
      </c>
      <c r="B22" s="18">
        <v>55</v>
      </c>
      <c r="C22" s="4">
        <f>((B22/J3)*100)</f>
        <v>90.163934426229503</v>
      </c>
      <c r="D22" s="18">
        <v>6</v>
      </c>
      <c r="E22" s="4">
        <f>((D22/J3)*100)</f>
        <v>9.8360655737704921</v>
      </c>
      <c r="F22" s="1"/>
      <c r="G22" s="18">
        <v>55</v>
      </c>
      <c r="H22" s="4">
        <f>((G22/J3)*100)</f>
        <v>90.163934426229503</v>
      </c>
      <c r="I22" s="18">
        <v>4</v>
      </c>
      <c r="J22" s="4">
        <f>((I22/J3)*100)</f>
        <v>6.557377049180328</v>
      </c>
      <c r="K22" s="15">
        <v>2</v>
      </c>
      <c r="L22" s="4">
        <f>((K22/J3)*100)</f>
        <v>3.278688524590164</v>
      </c>
      <c r="M22" s="1"/>
      <c r="N22" s="15">
        <v>2</v>
      </c>
      <c r="O22" s="4">
        <f t="shared" ref="O22:O23" si="2">((N22/K22)*100)</f>
        <v>100</v>
      </c>
      <c r="P22" s="18">
        <v>0</v>
      </c>
      <c r="Q22" s="4">
        <f t="shared" ref="Q22:Q23" si="3">((P22/K22)*100)</f>
        <v>0</v>
      </c>
      <c r="R22" s="1"/>
      <c r="S22" s="1"/>
      <c r="T22" s="1"/>
      <c r="U22" s="1"/>
      <c r="V22" s="1"/>
    </row>
    <row r="23" spans="1:22" ht="15.75">
      <c r="A23" s="1" t="s">
        <v>83</v>
      </c>
      <c r="B23" s="18">
        <v>57</v>
      </c>
      <c r="C23" s="4">
        <f>((B23/J3)*100)</f>
        <v>93.442622950819683</v>
      </c>
      <c r="D23" s="18">
        <v>4</v>
      </c>
      <c r="E23" s="4">
        <f>((D23/J3)*100)</f>
        <v>6.557377049180328</v>
      </c>
      <c r="G23" s="18">
        <v>56</v>
      </c>
      <c r="H23" s="4">
        <f>((G23/J3)*100)</f>
        <v>91.803278688524586</v>
      </c>
      <c r="I23" s="18">
        <v>4</v>
      </c>
      <c r="J23" s="4">
        <f>((I23/J3)*100)</f>
        <v>6.557377049180328</v>
      </c>
      <c r="K23" s="18">
        <v>1</v>
      </c>
      <c r="L23" s="4">
        <f>((K23/J3)*100)</f>
        <v>1.639344262295082</v>
      </c>
      <c r="N23" s="18">
        <v>1</v>
      </c>
      <c r="O23" s="4">
        <f t="shared" si="2"/>
        <v>100</v>
      </c>
      <c r="P23" s="18">
        <v>0</v>
      </c>
      <c r="Q23" s="4">
        <f t="shared" si="3"/>
        <v>0</v>
      </c>
    </row>
    <row r="24" spans="1:22" ht="15.75">
      <c r="A24" s="1" t="s">
        <v>33</v>
      </c>
      <c r="B24" s="18">
        <v>49</v>
      </c>
      <c r="C24" s="4">
        <f>((B24/J3)*100)</f>
        <v>80.327868852459019</v>
      </c>
      <c r="D24" s="18">
        <v>12</v>
      </c>
      <c r="E24" s="4">
        <f>((D24/J3)*100)</f>
        <v>19.672131147540984</v>
      </c>
      <c r="G24" s="18">
        <v>56</v>
      </c>
      <c r="H24" s="4">
        <f>((G24/J3)*100)</f>
        <v>91.803278688524586</v>
      </c>
      <c r="I24" s="18">
        <v>4</v>
      </c>
      <c r="J24" s="4">
        <f>((I24/J3)*100)</f>
        <v>6.557377049180328</v>
      </c>
      <c r="K24" s="18">
        <v>1</v>
      </c>
      <c r="L24" s="4">
        <f>((K24/J3)*100)</f>
        <v>1.639344262295082</v>
      </c>
      <c r="N24" s="18">
        <v>1</v>
      </c>
      <c r="O24" s="4">
        <f t="shared" ref="O24:O25" si="4">((N24/K24)*100)</f>
        <v>100</v>
      </c>
      <c r="P24" s="18">
        <v>0</v>
      </c>
      <c r="Q24" s="4">
        <f t="shared" ref="Q24:Q25" si="5">((P24/K24)*100)</f>
        <v>0</v>
      </c>
    </row>
    <row r="25" spans="1:22" ht="15.75">
      <c r="A25" s="1" t="s">
        <v>84</v>
      </c>
      <c r="B25" s="18">
        <v>55</v>
      </c>
      <c r="C25" s="4">
        <f>((B25/J3)*100)</f>
        <v>90.163934426229503</v>
      </c>
      <c r="D25" s="18">
        <v>6</v>
      </c>
      <c r="E25" s="4">
        <f>((D25/J3)*100)</f>
        <v>9.8360655737704921</v>
      </c>
      <c r="G25" s="18">
        <v>56</v>
      </c>
      <c r="H25" s="4">
        <f>((G25/J3)*100)</f>
        <v>91.803278688524586</v>
      </c>
      <c r="I25" s="18">
        <v>4</v>
      </c>
      <c r="J25" s="4">
        <f>((I25/J3)*100)</f>
        <v>6.557377049180328</v>
      </c>
      <c r="K25" s="18">
        <v>1</v>
      </c>
      <c r="L25" s="4">
        <f>((K25/J3)*100)</f>
        <v>1.639344262295082</v>
      </c>
      <c r="N25" s="18">
        <v>1</v>
      </c>
      <c r="O25" s="4">
        <f t="shared" si="4"/>
        <v>100</v>
      </c>
      <c r="P25" s="18">
        <v>0</v>
      </c>
      <c r="Q25" s="4">
        <f t="shared" si="5"/>
        <v>0</v>
      </c>
    </row>
    <row r="26" spans="1:22" ht="15.75">
      <c r="B26" s="18"/>
      <c r="D26" s="18"/>
      <c r="G26" s="18"/>
      <c r="I26" s="16"/>
      <c r="K26" s="18"/>
      <c r="N26" s="16"/>
      <c r="P26" s="16"/>
    </row>
    <row r="27" spans="1:22" ht="15.75">
      <c r="A27" s="1" t="s">
        <v>34</v>
      </c>
      <c r="B27" s="18">
        <v>22</v>
      </c>
      <c r="C27" s="4">
        <f>((B27/N3)*100)</f>
        <v>100</v>
      </c>
      <c r="D27" s="18">
        <v>0</v>
      </c>
      <c r="E27" s="4">
        <f>((D27/N3)*100)</f>
        <v>0</v>
      </c>
      <c r="G27" s="18">
        <v>22</v>
      </c>
      <c r="H27" s="4">
        <f>((G27/N3)*100)</f>
        <v>100</v>
      </c>
      <c r="I27" s="18">
        <v>0</v>
      </c>
      <c r="J27" s="4">
        <f>((I27/N3)*100)</f>
        <v>0</v>
      </c>
      <c r="K27" s="18">
        <v>0</v>
      </c>
      <c r="L27" s="4">
        <f>((K27/N3)*100)</f>
        <v>0</v>
      </c>
      <c r="N27" s="16"/>
      <c r="O27" s="4"/>
      <c r="P27" s="16"/>
      <c r="Q27" s="4"/>
    </row>
    <row r="28" spans="1:22" ht="15.75">
      <c r="A28" s="1" t="s">
        <v>35</v>
      </c>
      <c r="B28" s="18">
        <v>22</v>
      </c>
      <c r="C28" s="4">
        <f>((B28/N3)*100)</f>
        <v>100</v>
      </c>
      <c r="D28" s="18">
        <v>0</v>
      </c>
      <c r="E28" s="4">
        <f>((D28/N3)*100)</f>
        <v>0</v>
      </c>
      <c r="G28" s="18">
        <v>22</v>
      </c>
      <c r="H28" s="4">
        <f>((G28/N3)*100)</f>
        <v>100</v>
      </c>
      <c r="I28" s="18">
        <v>0</v>
      </c>
      <c r="J28" s="4">
        <f>((I28/N3)*100)</f>
        <v>0</v>
      </c>
      <c r="K28" s="18">
        <v>0</v>
      </c>
      <c r="L28" s="4">
        <f>((K28/N3)*100)</f>
        <v>0</v>
      </c>
      <c r="N28" s="16"/>
      <c r="O28" s="4"/>
      <c r="P28" s="16"/>
      <c r="Q28" s="4"/>
    </row>
    <row r="31" spans="1:22" ht="15.75">
      <c r="B31" s="18"/>
      <c r="C31" s="18"/>
      <c r="D31" s="18"/>
      <c r="E31" s="18"/>
    </row>
    <row r="32" spans="1:22" ht="15.75">
      <c r="B32" s="18"/>
      <c r="C32" s="18"/>
      <c r="D32" s="18"/>
      <c r="E32" s="18"/>
    </row>
    <row r="33" spans="2:5" ht="15.75">
      <c r="B33" s="18"/>
      <c r="C33" s="18"/>
      <c r="D33" s="18"/>
      <c r="E33" s="18"/>
    </row>
    <row r="34" spans="2:5" ht="15.75">
      <c r="B34" s="18"/>
      <c r="C34" s="18"/>
      <c r="D34" s="18"/>
      <c r="E34" s="18"/>
    </row>
    <row r="35" spans="2:5" ht="15.75">
      <c r="B35" s="18"/>
      <c r="C35" s="18"/>
      <c r="D35" s="18"/>
      <c r="E35" s="18"/>
    </row>
    <row r="36" spans="2:5" ht="15.75">
      <c r="B36" s="18"/>
      <c r="C36" s="18"/>
      <c r="D36" s="18"/>
      <c r="E36" s="18"/>
    </row>
    <row r="37" spans="2:5" ht="15.75">
      <c r="B37" s="18"/>
      <c r="C37" s="18"/>
      <c r="D37" s="18"/>
      <c r="E37" s="18"/>
    </row>
    <row r="38" spans="2:5" ht="15.75">
      <c r="B38" s="18"/>
      <c r="C38" s="18"/>
      <c r="D38" s="18"/>
      <c r="E38" s="18"/>
    </row>
    <row r="39" spans="2:5" ht="15.75">
      <c r="B39" s="18"/>
      <c r="C39" s="18"/>
      <c r="D39" s="18"/>
      <c r="E39" s="18"/>
    </row>
    <row r="40" spans="2:5" ht="15.75">
      <c r="B40" s="18"/>
      <c r="C40" s="18"/>
      <c r="D40" s="18"/>
      <c r="E40" s="18"/>
    </row>
    <row r="41" spans="2:5" ht="15.75">
      <c r="B41" s="1"/>
      <c r="C41" s="1"/>
      <c r="E41" s="1"/>
    </row>
    <row r="42" spans="2:5" ht="15.75">
      <c r="B42" s="1"/>
      <c r="C42" s="1"/>
      <c r="E42" s="1"/>
    </row>
    <row r="43" spans="2:5" ht="15.75">
      <c r="B43" s="1"/>
      <c r="C43" s="1"/>
      <c r="D43" s="18"/>
    </row>
    <row r="44" spans="2:5" ht="15.75">
      <c r="D44" s="18"/>
    </row>
    <row r="45" spans="2:5" ht="15.75">
      <c r="D45" s="18"/>
      <c r="E45" s="18"/>
    </row>
    <row r="46" spans="2:5" ht="15.75">
      <c r="D46" s="18"/>
      <c r="E46" s="18"/>
    </row>
  </sheetData>
  <mergeCells count="4">
    <mergeCell ref="B5:E5"/>
    <mergeCell ref="G5:L5"/>
    <mergeCell ref="N5:Q5"/>
    <mergeCell ref="S5:V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V38"/>
  <sheetViews>
    <sheetView workbookViewId="0">
      <selection activeCell="J36" sqref="J36"/>
    </sheetView>
  </sheetViews>
  <sheetFormatPr defaultRowHeight="15"/>
  <cols>
    <col min="1" max="1" width="19.7109375" customWidth="1"/>
    <col min="2" max="2" width="9.85546875" customWidth="1"/>
    <col min="3" max="3" width="9.140625" customWidth="1"/>
    <col min="4" max="4" width="11.7109375" customWidth="1"/>
    <col min="7" max="7" width="10" customWidth="1"/>
    <col min="9" max="9" width="13.7109375" customWidth="1"/>
    <col min="16" max="16" width="14.28515625" customWidth="1"/>
    <col min="21" max="21" width="14.5703125" customWidth="1"/>
  </cols>
  <sheetData>
    <row r="1" spans="1:22" ht="20.25">
      <c r="A1" s="1"/>
      <c r="B1" s="5" t="s">
        <v>60</v>
      </c>
      <c r="C1" s="5"/>
      <c r="D1" s="5"/>
      <c r="E1" s="5"/>
      <c r="F1" s="5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5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20.25">
      <c r="A3" s="6" t="s">
        <v>55</v>
      </c>
      <c r="B3" s="1"/>
      <c r="E3" s="2"/>
      <c r="F3" s="7" t="s">
        <v>3</v>
      </c>
      <c r="G3" s="7">
        <v>60</v>
      </c>
      <c r="H3" s="1"/>
      <c r="I3" s="2"/>
      <c r="J3" s="2" t="s">
        <v>56</v>
      </c>
      <c r="K3" s="2">
        <v>27</v>
      </c>
      <c r="L3" s="2"/>
      <c r="M3" s="2" t="s">
        <v>57</v>
      </c>
      <c r="N3" s="2">
        <v>15</v>
      </c>
      <c r="O3" s="1"/>
      <c r="P3" s="1" t="s">
        <v>38</v>
      </c>
      <c r="Q3" s="15">
        <v>18</v>
      </c>
      <c r="R3" s="1"/>
      <c r="S3" s="1"/>
      <c r="T3" s="1"/>
      <c r="U3" s="1"/>
      <c r="V3" s="1"/>
    </row>
    <row r="4" spans="1:22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5.75">
      <c r="A5" s="1"/>
      <c r="B5" s="20" t="s">
        <v>4</v>
      </c>
      <c r="C5" s="20"/>
      <c r="D5" s="20"/>
      <c r="E5" s="20"/>
      <c r="F5" s="1"/>
      <c r="G5" s="21" t="s">
        <v>11</v>
      </c>
      <c r="H5" s="21"/>
      <c r="I5" s="21"/>
      <c r="J5" s="21"/>
      <c r="K5" s="21"/>
      <c r="L5" s="21"/>
      <c r="M5" s="1"/>
      <c r="N5" s="20"/>
      <c r="O5" s="20"/>
      <c r="P5" s="20"/>
      <c r="Q5" s="20"/>
      <c r="R5" s="1"/>
      <c r="S5" s="21" t="s">
        <v>13</v>
      </c>
      <c r="T5" s="21"/>
      <c r="U5" s="21"/>
      <c r="V5" s="21"/>
    </row>
    <row r="6" spans="1:22" ht="15.75">
      <c r="A6" s="1"/>
      <c r="B6" s="2" t="s">
        <v>5</v>
      </c>
      <c r="C6" s="2" t="s">
        <v>7</v>
      </c>
      <c r="D6" s="2" t="s">
        <v>6</v>
      </c>
      <c r="E6" s="2" t="s">
        <v>7</v>
      </c>
      <c r="F6" s="1"/>
      <c r="G6" s="15" t="s">
        <v>87</v>
      </c>
      <c r="H6" s="2" t="s">
        <v>7</v>
      </c>
      <c r="I6" s="2" t="s">
        <v>9</v>
      </c>
      <c r="J6" s="2" t="s">
        <v>7</v>
      </c>
      <c r="K6" s="2" t="s">
        <v>10</v>
      </c>
      <c r="L6" s="2" t="s">
        <v>7</v>
      </c>
      <c r="M6" s="1"/>
      <c r="N6" s="2"/>
      <c r="O6" s="2"/>
      <c r="P6" s="2"/>
      <c r="Q6" s="2"/>
      <c r="R6" s="1"/>
      <c r="S6" s="2" t="s">
        <v>8</v>
      </c>
      <c r="T6" s="2" t="s">
        <v>7</v>
      </c>
      <c r="U6" s="2" t="s">
        <v>9</v>
      </c>
      <c r="V6" s="2" t="s">
        <v>7</v>
      </c>
    </row>
    <row r="7" spans="1:22" ht="15.75">
      <c r="A7" s="1" t="s">
        <v>0</v>
      </c>
      <c r="B7" s="2">
        <v>19</v>
      </c>
      <c r="C7" s="4">
        <f>((B7/G3)*100)</f>
        <v>31.666666666666664</v>
      </c>
      <c r="D7" s="2">
        <v>41</v>
      </c>
      <c r="E7" s="4">
        <f>((D7/G3)*100)</f>
        <v>68.333333333333329</v>
      </c>
      <c r="F7" s="1"/>
      <c r="G7" s="2">
        <v>59</v>
      </c>
      <c r="H7" s="4">
        <f>((G7/G3)*100)</f>
        <v>98.333333333333329</v>
      </c>
      <c r="I7" s="2">
        <v>1</v>
      </c>
      <c r="J7" s="4">
        <f>((I7/G3)*100)</f>
        <v>1.6666666666666667</v>
      </c>
      <c r="K7" s="2"/>
      <c r="L7" s="4">
        <f>((K7/G3)*100)</f>
        <v>0</v>
      </c>
      <c r="M7" s="1"/>
      <c r="N7" s="2"/>
      <c r="O7" s="4"/>
      <c r="P7" s="2"/>
      <c r="Q7" s="4"/>
      <c r="R7" s="1"/>
      <c r="S7" s="7">
        <f>(G7+N7)</f>
        <v>59</v>
      </c>
      <c r="T7" s="4">
        <f>((S7/G3)*100)</f>
        <v>98.333333333333329</v>
      </c>
      <c r="U7" s="7">
        <f>(I7+P7)</f>
        <v>1</v>
      </c>
      <c r="V7" s="4">
        <f>((U7/G3)*100)</f>
        <v>1.6666666666666667</v>
      </c>
    </row>
    <row r="8" spans="1:22" ht="15.7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5.7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15.75">
      <c r="A10" s="1" t="s">
        <v>47</v>
      </c>
      <c r="B10" s="2">
        <v>44</v>
      </c>
      <c r="C10" s="4">
        <f>((B10/G3)*100)</f>
        <v>73.333333333333329</v>
      </c>
      <c r="D10" s="2">
        <v>16</v>
      </c>
      <c r="E10" s="4">
        <f>((D10/G3)*100)</f>
        <v>26.666666666666668</v>
      </c>
      <c r="F10" s="1"/>
      <c r="G10" s="2">
        <v>59</v>
      </c>
      <c r="H10" s="4">
        <f>((G10/G3)*100)</f>
        <v>98.333333333333329</v>
      </c>
      <c r="I10" s="18">
        <v>1</v>
      </c>
      <c r="J10" s="4">
        <f>((I10/G3)*100)</f>
        <v>1.6666666666666667</v>
      </c>
      <c r="K10" s="2"/>
      <c r="L10" s="4">
        <f>((K10/G3)*100)</f>
        <v>0</v>
      </c>
      <c r="M10" s="1"/>
      <c r="N10" s="2"/>
      <c r="O10" s="4"/>
      <c r="P10" s="2"/>
      <c r="Q10" s="4"/>
      <c r="R10" s="1"/>
      <c r="S10" s="1"/>
      <c r="T10" s="1"/>
      <c r="U10" s="1"/>
      <c r="V10" s="1"/>
    </row>
    <row r="11" spans="1:22" ht="15.75">
      <c r="A11" s="1" t="s">
        <v>28</v>
      </c>
      <c r="B11" s="2">
        <v>58</v>
      </c>
      <c r="C11" s="4">
        <f>((B11/G3)*100)</f>
        <v>96.666666666666671</v>
      </c>
      <c r="D11" s="2">
        <v>2</v>
      </c>
      <c r="E11" s="4">
        <f>((D11/G3)*100)</f>
        <v>3.3333333333333335</v>
      </c>
      <c r="F11" s="1"/>
      <c r="G11" s="18">
        <v>59</v>
      </c>
      <c r="H11" s="4">
        <f>((G11/G3)*100)</f>
        <v>98.333333333333329</v>
      </c>
      <c r="I11" s="18">
        <v>1</v>
      </c>
      <c r="J11" s="4">
        <f>((I11/G3)*100)</f>
        <v>1.6666666666666667</v>
      </c>
      <c r="K11" s="2"/>
      <c r="L11" s="4">
        <f>((K11/G3)*100)</f>
        <v>0</v>
      </c>
      <c r="M11" s="1"/>
      <c r="N11" s="2"/>
      <c r="O11" s="4"/>
      <c r="P11" s="2"/>
      <c r="Q11" s="4"/>
      <c r="R11" s="1"/>
      <c r="S11" s="1"/>
      <c r="T11" s="1"/>
      <c r="U11" s="1"/>
      <c r="V11" s="1"/>
    </row>
    <row r="12" spans="1:22" ht="15.75">
      <c r="A12" s="1" t="s">
        <v>16</v>
      </c>
      <c r="B12" s="2">
        <v>46</v>
      </c>
      <c r="C12" s="4">
        <f>((B12/G3)*100)</f>
        <v>76.666666666666671</v>
      </c>
      <c r="D12" s="2">
        <v>14</v>
      </c>
      <c r="E12" s="4">
        <f>((D12/G3)*100)</f>
        <v>23.333333333333332</v>
      </c>
      <c r="F12" s="1"/>
      <c r="G12" s="18">
        <v>59</v>
      </c>
      <c r="H12" s="4">
        <f>((G12/G3)*100)</f>
        <v>98.333333333333329</v>
      </c>
      <c r="I12" s="18">
        <v>1</v>
      </c>
      <c r="J12" s="4">
        <f>((I12/G3)*100)</f>
        <v>1.6666666666666667</v>
      </c>
      <c r="K12" s="2"/>
      <c r="L12" s="4">
        <f>((K12/G3)*100)</f>
        <v>0</v>
      </c>
      <c r="M12" s="1"/>
      <c r="N12" s="2"/>
      <c r="O12" s="4"/>
      <c r="P12" s="2"/>
      <c r="Q12" s="4"/>
      <c r="R12" s="1"/>
      <c r="S12" s="1"/>
      <c r="T12" s="1"/>
      <c r="U12" s="1"/>
      <c r="V12" s="1"/>
    </row>
    <row r="13" spans="1:22" ht="15.75">
      <c r="A13" s="1" t="s">
        <v>29</v>
      </c>
      <c r="B13" s="2">
        <v>37</v>
      </c>
      <c r="C13" s="4">
        <f>((B13/G3)*100)</f>
        <v>61.666666666666671</v>
      </c>
      <c r="D13" s="2">
        <v>23</v>
      </c>
      <c r="E13" s="4">
        <f>((D13/G3)*100)</f>
        <v>38.333333333333336</v>
      </c>
      <c r="F13" s="1"/>
      <c r="G13" s="18">
        <v>59</v>
      </c>
      <c r="H13" s="4">
        <f>((G13/G3)*100)</f>
        <v>98.333333333333329</v>
      </c>
      <c r="I13" s="18">
        <v>1</v>
      </c>
      <c r="J13" s="4">
        <f>((I13/G3)*100)</f>
        <v>1.6666666666666667</v>
      </c>
      <c r="K13" s="2"/>
      <c r="L13" s="4">
        <f>((K13/G3)*100)</f>
        <v>0</v>
      </c>
      <c r="M13" s="1"/>
      <c r="N13" s="2"/>
      <c r="O13" s="4"/>
      <c r="P13" s="2"/>
      <c r="Q13" s="4"/>
      <c r="R13" s="1"/>
      <c r="S13" s="1"/>
      <c r="T13" s="1"/>
      <c r="U13" s="1"/>
      <c r="V13" s="1"/>
    </row>
    <row r="14" spans="1:22" ht="15.75">
      <c r="A14" s="1" t="s">
        <v>17</v>
      </c>
      <c r="B14" s="2">
        <v>55</v>
      </c>
      <c r="C14" s="4">
        <f>((B14/G3)*100)</f>
        <v>91.666666666666657</v>
      </c>
      <c r="D14" s="2">
        <v>5</v>
      </c>
      <c r="E14" s="4">
        <f>((D14/G3)*100)</f>
        <v>8.3333333333333321</v>
      </c>
      <c r="F14" s="1"/>
      <c r="G14" s="18">
        <v>59</v>
      </c>
      <c r="H14" s="4">
        <f>((G14/G3)*100)</f>
        <v>98.333333333333329</v>
      </c>
      <c r="I14" s="18">
        <v>1</v>
      </c>
      <c r="J14" s="4">
        <f>((I14/G3)*100)</f>
        <v>1.6666666666666667</v>
      </c>
      <c r="K14" s="2"/>
      <c r="L14" s="4">
        <f>((K14/G3)*100)</f>
        <v>0</v>
      </c>
      <c r="M14" s="1"/>
      <c r="N14" s="2"/>
      <c r="O14" s="4"/>
      <c r="P14" s="2"/>
      <c r="Q14" s="4"/>
      <c r="R14" s="1"/>
      <c r="S14" s="1"/>
      <c r="T14" s="1"/>
      <c r="U14" s="1"/>
      <c r="V14" s="1"/>
    </row>
    <row r="15" spans="1:22" ht="15.75">
      <c r="A15" s="1" t="s">
        <v>18</v>
      </c>
      <c r="B15" s="2">
        <v>34</v>
      </c>
      <c r="C15" s="4">
        <f>((B15/G3)*100)</f>
        <v>56.666666666666664</v>
      </c>
      <c r="D15" s="2">
        <v>26</v>
      </c>
      <c r="E15" s="4">
        <f>((D15/G3)*100)</f>
        <v>43.333333333333336</v>
      </c>
      <c r="F15" s="1"/>
      <c r="G15" s="18">
        <v>59</v>
      </c>
      <c r="H15" s="4">
        <f>((G15/G3)*100)</f>
        <v>98.333333333333329</v>
      </c>
      <c r="I15" s="18">
        <v>1</v>
      </c>
      <c r="J15" s="4">
        <f>((I15/G3)*100)</f>
        <v>1.6666666666666667</v>
      </c>
      <c r="K15" s="2"/>
      <c r="L15" s="4">
        <f>((K15/G3)*100)</f>
        <v>0</v>
      </c>
      <c r="M15" s="1"/>
      <c r="N15" s="2"/>
      <c r="O15" s="4"/>
      <c r="P15" s="2"/>
      <c r="Q15" s="4"/>
      <c r="R15" s="1"/>
      <c r="S15" s="1"/>
      <c r="T15" s="1"/>
      <c r="U15" s="1"/>
      <c r="V15" s="1"/>
    </row>
    <row r="16" spans="1:22" ht="15.75">
      <c r="A16" s="1" t="s">
        <v>30</v>
      </c>
      <c r="B16" s="2">
        <v>42</v>
      </c>
      <c r="C16" s="4">
        <f>((B16/G3)*100)</f>
        <v>70</v>
      </c>
      <c r="D16" s="2">
        <v>18</v>
      </c>
      <c r="E16" s="4">
        <f>((D16/G3)*100)</f>
        <v>30</v>
      </c>
      <c r="F16" s="1"/>
      <c r="G16" s="18">
        <v>59</v>
      </c>
      <c r="H16" s="4">
        <f>((G16/G3)*100)</f>
        <v>98.333333333333329</v>
      </c>
      <c r="I16" s="18">
        <v>1</v>
      </c>
      <c r="J16" s="4">
        <f>((I16/G3)*100)</f>
        <v>1.6666666666666667</v>
      </c>
      <c r="K16" s="2"/>
      <c r="L16" s="4">
        <f>((K16/G3)*100)</f>
        <v>0</v>
      </c>
      <c r="M16" s="1"/>
      <c r="N16" s="2"/>
      <c r="O16" s="4"/>
      <c r="P16" s="2"/>
      <c r="Q16" s="4"/>
      <c r="R16" s="1"/>
      <c r="S16" s="1"/>
      <c r="T16" s="1"/>
      <c r="U16" s="1"/>
      <c r="V16" s="1"/>
    </row>
    <row r="17" spans="1:22" ht="15.75">
      <c r="A17" s="1" t="s">
        <v>82</v>
      </c>
      <c r="B17" s="2">
        <v>58</v>
      </c>
      <c r="C17" s="4">
        <f>((B17/G3)*100)</f>
        <v>96.666666666666671</v>
      </c>
      <c r="D17" s="2">
        <v>2</v>
      </c>
      <c r="E17" s="4">
        <f>((D17/G3)*100)</f>
        <v>3.3333333333333335</v>
      </c>
      <c r="F17" s="1"/>
      <c r="G17" s="18">
        <v>59</v>
      </c>
      <c r="H17" s="4">
        <f>((G17/G3)*100)</f>
        <v>98.333333333333329</v>
      </c>
      <c r="I17" s="18">
        <v>1</v>
      </c>
      <c r="J17" s="4">
        <f>((I17/G3)*100)</f>
        <v>1.6666666666666667</v>
      </c>
      <c r="K17" s="2"/>
      <c r="L17" s="4">
        <f>((K17/G3)*100)</f>
        <v>0</v>
      </c>
      <c r="M17" s="1"/>
      <c r="N17" s="2"/>
      <c r="O17" s="4"/>
      <c r="P17" s="2"/>
      <c r="Q17" s="4"/>
      <c r="R17" s="1"/>
      <c r="S17" s="1"/>
      <c r="T17" s="1"/>
      <c r="U17" s="1"/>
      <c r="V17" s="1"/>
    </row>
    <row r="18" spans="1:22" ht="15.75">
      <c r="A18" s="1"/>
      <c r="B18" s="2"/>
      <c r="C18" s="4"/>
      <c r="D18" s="2"/>
      <c r="E18" s="4"/>
      <c r="F18" s="1"/>
      <c r="G18" s="2"/>
      <c r="H18" s="4"/>
      <c r="I18" s="2"/>
      <c r="J18" s="4"/>
      <c r="K18" s="2"/>
      <c r="L18" s="4"/>
      <c r="M18" s="1"/>
      <c r="N18" s="2"/>
      <c r="O18" s="4"/>
      <c r="P18" s="2"/>
      <c r="Q18" s="4"/>
      <c r="R18" s="1"/>
      <c r="S18" s="1"/>
      <c r="T18" s="1"/>
      <c r="U18" s="1"/>
      <c r="V18" s="1"/>
    </row>
    <row r="19" spans="1:22" ht="15.75">
      <c r="A19" s="1" t="s">
        <v>51</v>
      </c>
      <c r="B19" s="18">
        <v>15</v>
      </c>
      <c r="C19" s="4">
        <f>((B19/N3)*100)</f>
        <v>100</v>
      </c>
      <c r="D19" s="18">
        <v>0</v>
      </c>
      <c r="E19" s="4">
        <f>((D19/N3)*100)</f>
        <v>0</v>
      </c>
      <c r="F19" s="1"/>
      <c r="G19" s="18">
        <v>15</v>
      </c>
      <c r="H19" s="4">
        <f>((G19/N3)*100)</f>
        <v>100</v>
      </c>
      <c r="I19" s="18">
        <v>0</v>
      </c>
      <c r="J19" s="4">
        <f>((I19/N3)*100)</f>
        <v>0</v>
      </c>
      <c r="K19" s="1"/>
      <c r="L19" s="4">
        <f>((K19/N3)*100)</f>
        <v>0</v>
      </c>
      <c r="M19" s="1"/>
      <c r="N19" s="1"/>
      <c r="O19" s="4"/>
      <c r="P19" s="1"/>
      <c r="Q19" s="4"/>
      <c r="R19" s="1"/>
      <c r="S19" s="1"/>
      <c r="T19" s="1"/>
      <c r="U19" s="1"/>
      <c r="V19" s="1"/>
    </row>
    <row r="20" spans="1:22" ht="15.75">
      <c r="A20" s="1" t="s">
        <v>52</v>
      </c>
      <c r="B20" s="18">
        <v>15</v>
      </c>
      <c r="C20" s="4">
        <f>((B20/N3)*100)</f>
        <v>100</v>
      </c>
      <c r="D20" s="18">
        <v>0</v>
      </c>
      <c r="E20" s="4">
        <f>((D20/N3)*100)</f>
        <v>0</v>
      </c>
      <c r="F20" s="1"/>
      <c r="G20" s="18">
        <v>15</v>
      </c>
      <c r="H20" s="4">
        <f>((G20/N3)*100)</f>
        <v>100</v>
      </c>
      <c r="I20" s="18">
        <v>0</v>
      </c>
      <c r="J20" s="4">
        <f>((I20/N3)*100)</f>
        <v>0</v>
      </c>
      <c r="K20" s="1"/>
      <c r="L20" s="4">
        <f>((K20/N3)*100)</f>
        <v>0</v>
      </c>
      <c r="M20" s="1"/>
      <c r="N20" s="1"/>
      <c r="O20" s="4"/>
      <c r="P20" s="1"/>
      <c r="Q20" s="4"/>
      <c r="R20" s="1"/>
      <c r="S20" s="1"/>
      <c r="T20" s="1"/>
      <c r="U20" s="1"/>
      <c r="V20" s="1"/>
    </row>
    <row r="21" spans="1:22" ht="15.75">
      <c r="A21" s="1"/>
      <c r="B21" s="1"/>
      <c r="C21" s="4"/>
      <c r="D21" s="1"/>
      <c r="E21" s="4"/>
      <c r="F21" s="1"/>
      <c r="G21" s="1"/>
      <c r="H21" s="4"/>
      <c r="I21" s="18"/>
      <c r="J21" s="4"/>
      <c r="K21" s="1"/>
      <c r="L21" s="4"/>
      <c r="M21" s="1"/>
      <c r="N21" s="1"/>
      <c r="O21" s="4"/>
      <c r="P21" s="1"/>
      <c r="Q21" s="4"/>
      <c r="R21" s="1"/>
      <c r="S21" s="1"/>
      <c r="T21" s="1"/>
      <c r="U21" s="1"/>
      <c r="V21" s="1"/>
    </row>
    <row r="22" spans="1:22" ht="15.75">
      <c r="A22" s="1" t="s">
        <v>49</v>
      </c>
      <c r="B22" s="18">
        <v>27</v>
      </c>
      <c r="C22" s="4">
        <f>((B22/K3)*100)</f>
        <v>100</v>
      </c>
      <c r="D22" s="18">
        <v>0</v>
      </c>
      <c r="E22" s="4">
        <f>((D22/K3)*100)</f>
        <v>0</v>
      </c>
      <c r="F22" s="1"/>
      <c r="G22" s="18">
        <v>27</v>
      </c>
      <c r="H22" s="4">
        <f>((G22/K3)*100)</f>
        <v>100</v>
      </c>
      <c r="I22" s="18">
        <v>0</v>
      </c>
      <c r="J22" s="4">
        <f>((I22/K3)*100)</f>
        <v>0</v>
      </c>
      <c r="K22" s="1"/>
      <c r="L22" s="4">
        <f>((K22/K3)*100)</f>
        <v>0</v>
      </c>
      <c r="M22" s="1"/>
      <c r="N22" s="1"/>
      <c r="O22" s="4"/>
      <c r="P22" s="1"/>
      <c r="Q22" s="4"/>
    </row>
    <row r="23" spans="1:22" ht="15.75">
      <c r="A23" s="1" t="s">
        <v>50</v>
      </c>
      <c r="B23" s="18">
        <v>27</v>
      </c>
      <c r="C23" s="4">
        <f>((B23/K3)*100)</f>
        <v>100</v>
      </c>
      <c r="D23" s="18">
        <v>0</v>
      </c>
      <c r="E23" s="4">
        <f>((D23/K3)*100)</f>
        <v>0</v>
      </c>
      <c r="F23" s="1"/>
      <c r="G23" s="18">
        <v>27</v>
      </c>
      <c r="H23" s="4">
        <f>((G23/K3)*100)</f>
        <v>100</v>
      </c>
      <c r="I23" s="18">
        <v>0</v>
      </c>
      <c r="J23" s="4">
        <f>((I23/K3)*100)</f>
        <v>0</v>
      </c>
      <c r="K23" s="1"/>
      <c r="L23" s="4">
        <f>((K23/K3)*100)</f>
        <v>0</v>
      </c>
      <c r="M23" s="1"/>
      <c r="N23" s="1"/>
      <c r="O23" s="4"/>
      <c r="P23" s="1"/>
      <c r="Q23" s="4"/>
    </row>
    <row r="25" spans="1:22" ht="15.75">
      <c r="A25" s="1" t="s">
        <v>34</v>
      </c>
      <c r="B25" s="18">
        <v>18</v>
      </c>
      <c r="C25" s="4">
        <f>((B25/Q3)*100)</f>
        <v>100</v>
      </c>
      <c r="D25" s="18">
        <v>0</v>
      </c>
      <c r="E25" s="4">
        <f>((D25/Q3)*100)</f>
        <v>0</v>
      </c>
      <c r="F25" s="1"/>
      <c r="G25" s="18">
        <v>17</v>
      </c>
      <c r="H25" s="4">
        <f>((G25/Q3)*100)</f>
        <v>94.444444444444443</v>
      </c>
      <c r="I25" s="18">
        <v>1</v>
      </c>
      <c r="J25" s="4">
        <f>((I25/Q3)*100)</f>
        <v>5.5555555555555554</v>
      </c>
      <c r="K25" s="1"/>
      <c r="L25" s="4">
        <f>((K25/Q3)*100)</f>
        <v>0</v>
      </c>
      <c r="M25" s="1"/>
      <c r="N25" s="1"/>
      <c r="O25" s="4"/>
      <c r="P25" s="1"/>
      <c r="Q25" s="4"/>
    </row>
    <row r="26" spans="1:22" ht="15.75">
      <c r="A26" s="1" t="s">
        <v>35</v>
      </c>
      <c r="B26" s="18">
        <v>18</v>
      </c>
      <c r="C26" s="4">
        <f>((B26/Q3)*100)</f>
        <v>100</v>
      </c>
      <c r="D26" s="18">
        <v>0</v>
      </c>
      <c r="E26" s="4">
        <f>((D26/Q3)*100)</f>
        <v>0</v>
      </c>
      <c r="F26" s="1"/>
      <c r="G26" s="18">
        <v>17</v>
      </c>
      <c r="H26" s="4">
        <f>((G26/Q3)*100)</f>
        <v>94.444444444444443</v>
      </c>
      <c r="I26" s="18">
        <v>1</v>
      </c>
      <c r="J26" s="4">
        <f>((I26/Q3)*100)</f>
        <v>5.5555555555555554</v>
      </c>
      <c r="K26" s="1"/>
      <c r="L26" s="4">
        <f>((K26/Q3)*100)</f>
        <v>0</v>
      </c>
      <c r="M26" s="1"/>
      <c r="N26" s="1"/>
      <c r="O26" s="4"/>
      <c r="P26" s="1"/>
      <c r="Q26" s="4"/>
    </row>
    <row r="28" spans="1:22" ht="15.75">
      <c r="B28" s="18"/>
      <c r="C28" s="18"/>
      <c r="D28" s="18"/>
    </row>
    <row r="29" spans="1:22" ht="15.75">
      <c r="D29" s="18"/>
      <c r="E29" s="18"/>
    </row>
    <row r="30" spans="1:22" ht="15.75">
      <c r="D30" s="18"/>
      <c r="E30" s="18"/>
    </row>
    <row r="31" spans="1:22" ht="15.75">
      <c r="D31" s="18"/>
      <c r="E31" s="18"/>
    </row>
    <row r="32" spans="1:22" ht="15.75">
      <c r="D32" s="18"/>
      <c r="E32" s="18"/>
    </row>
    <row r="33" spans="2:5" ht="15.75">
      <c r="D33" s="18"/>
      <c r="E33" s="18"/>
    </row>
    <row r="34" spans="2:5" ht="15.75">
      <c r="D34" s="18"/>
      <c r="E34" s="18"/>
    </row>
    <row r="35" spans="2:5" ht="15.75">
      <c r="D35" s="18"/>
      <c r="E35" s="18"/>
    </row>
    <row r="36" spans="2:5" ht="15.75">
      <c r="B36" s="18"/>
      <c r="C36" s="18"/>
      <c r="D36" s="18"/>
      <c r="E36" s="18"/>
    </row>
    <row r="37" spans="2:5" ht="15.75">
      <c r="B37" s="18"/>
    </row>
    <row r="38" spans="2:5" ht="15.75">
      <c r="B38" s="18"/>
    </row>
  </sheetData>
  <mergeCells count="4">
    <mergeCell ref="B5:E5"/>
    <mergeCell ref="G5:L5"/>
    <mergeCell ref="N5:Q5"/>
    <mergeCell ref="S5:V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V32"/>
  <sheetViews>
    <sheetView tabSelected="1" workbookViewId="0">
      <selection activeCell="F29" sqref="F29"/>
    </sheetView>
  </sheetViews>
  <sheetFormatPr defaultRowHeight="15"/>
  <cols>
    <col min="1" max="1" width="17.140625" customWidth="1"/>
  </cols>
  <sheetData>
    <row r="1" spans="1:22" ht="20.25">
      <c r="A1" s="1"/>
      <c r="B1" s="5" t="s">
        <v>60</v>
      </c>
      <c r="C1" s="5"/>
      <c r="D1" s="5"/>
      <c r="E1" s="5"/>
      <c r="F1" s="5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5.75">
      <c r="A2" s="1"/>
      <c r="B2" s="1"/>
      <c r="C2" s="1"/>
      <c r="D2" s="1"/>
      <c r="E2" s="1"/>
      <c r="F2" s="1"/>
      <c r="G2" s="1"/>
      <c r="H2" s="1"/>
      <c r="I2" s="1"/>
      <c r="J2" s="1"/>
      <c r="K2" s="20" t="s">
        <v>66</v>
      </c>
      <c r="L2" s="20"/>
      <c r="M2" s="20"/>
      <c r="N2" s="20"/>
      <c r="O2" s="1"/>
      <c r="P2" s="1"/>
      <c r="Q2" s="1"/>
      <c r="R2" s="1"/>
      <c r="S2" s="1"/>
      <c r="T2" s="1"/>
      <c r="U2" s="1"/>
      <c r="V2" s="1"/>
    </row>
    <row r="3" spans="1:22" ht="20.25">
      <c r="A3" s="6" t="s">
        <v>65</v>
      </c>
      <c r="B3" s="1"/>
      <c r="E3" s="8"/>
      <c r="F3" s="7" t="s">
        <v>3</v>
      </c>
      <c r="G3" s="7">
        <v>233</v>
      </c>
      <c r="H3" s="1"/>
      <c r="I3" s="8"/>
      <c r="J3" s="8" t="s">
        <v>56</v>
      </c>
      <c r="K3" s="8">
        <v>178</v>
      </c>
      <c r="L3" s="8" t="s">
        <v>57</v>
      </c>
      <c r="M3" s="8">
        <v>166</v>
      </c>
      <c r="N3" s="18" t="s">
        <v>91</v>
      </c>
      <c r="O3" s="1"/>
      <c r="P3" s="8">
        <v>130</v>
      </c>
      <c r="Q3" s="1"/>
      <c r="R3" s="1"/>
      <c r="S3" s="1"/>
      <c r="T3" s="1"/>
      <c r="U3" s="1"/>
      <c r="V3" s="1"/>
    </row>
    <row r="4" spans="1:22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5.75">
      <c r="A5" s="1"/>
      <c r="B5" s="20" t="s">
        <v>4</v>
      </c>
      <c r="C5" s="20"/>
      <c r="D5" s="20"/>
      <c r="E5" s="20"/>
      <c r="F5" s="1"/>
      <c r="G5" s="21" t="s">
        <v>11</v>
      </c>
      <c r="H5" s="21"/>
      <c r="I5" s="21"/>
      <c r="J5" s="21"/>
      <c r="K5" s="21"/>
      <c r="L5" s="21"/>
      <c r="M5" s="1"/>
      <c r="N5" s="20" t="s">
        <v>12</v>
      </c>
      <c r="O5" s="20"/>
      <c r="P5" s="20"/>
      <c r="Q5" s="20"/>
      <c r="R5" s="1"/>
      <c r="S5" s="21" t="s">
        <v>13</v>
      </c>
      <c r="T5" s="21"/>
      <c r="U5" s="21"/>
      <c r="V5" s="21"/>
    </row>
    <row r="6" spans="1:22" ht="15.75">
      <c r="A6" s="1"/>
      <c r="B6" s="8" t="s">
        <v>5</v>
      </c>
      <c r="C6" s="8" t="s">
        <v>7</v>
      </c>
      <c r="D6" s="8" t="s">
        <v>68</v>
      </c>
      <c r="E6" s="8" t="s">
        <v>7</v>
      </c>
      <c r="F6" s="1"/>
      <c r="G6" s="8" t="s">
        <v>8</v>
      </c>
      <c r="H6" s="8" t="s">
        <v>7</v>
      </c>
      <c r="I6" s="8" t="s">
        <v>67</v>
      </c>
      <c r="J6" s="8" t="s">
        <v>7</v>
      </c>
      <c r="K6" s="8" t="s">
        <v>10</v>
      </c>
      <c r="L6" s="8" t="s">
        <v>7</v>
      </c>
      <c r="M6" s="1"/>
      <c r="N6" s="8" t="s">
        <v>8</v>
      </c>
      <c r="O6" s="8" t="s">
        <v>7</v>
      </c>
      <c r="P6" s="8" t="s">
        <v>67</v>
      </c>
      <c r="Q6" s="8" t="s">
        <v>7</v>
      </c>
      <c r="R6" s="1"/>
      <c r="S6" s="8" t="s">
        <v>8</v>
      </c>
      <c r="T6" s="8" t="s">
        <v>7</v>
      </c>
      <c r="U6" s="8" t="s">
        <v>67</v>
      </c>
      <c r="V6" s="8" t="s">
        <v>7</v>
      </c>
    </row>
    <row r="7" spans="1:22" ht="15.75">
      <c r="A7" s="1" t="s">
        <v>0</v>
      </c>
      <c r="B7" s="8">
        <v>97</v>
      </c>
      <c r="C7" s="4">
        <f>((B7/G3)*100)</f>
        <v>41.630901287553648</v>
      </c>
      <c r="D7" s="8">
        <v>162</v>
      </c>
      <c r="E7" s="4">
        <f>((D7/G3)*100)</f>
        <v>69.527896995708147</v>
      </c>
      <c r="F7" s="1"/>
      <c r="G7" s="8">
        <v>192</v>
      </c>
      <c r="H7" s="4">
        <f>((G7/G3)*100)</f>
        <v>82.403433476394852</v>
      </c>
      <c r="I7" s="8">
        <v>7</v>
      </c>
      <c r="J7" s="4">
        <f>((I7/G3)*100)</f>
        <v>3.0042918454935621</v>
      </c>
      <c r="K7" s="8">
        <v>34</v>
      </c>
      <c r="L7" s="4">
        <f>((K7/G3)*100)</f>
        <v>14.592274678111588</v>
      </c>
      <c r="M7" s="1"/>
      <c r="N7" s="8">
        <v>33</v>
      </c>
      <c r="O7" s="4">
        <f>((N7/K7)*100)</f>
        <v>97.058823529411768</v>
      </c>
      <c r="P7" s="8">
        <v>1</v>
      </c>
      <c r="Q7" s="4">
        <f>((P7/K7)*100)</f>
        <v>2.9411764705882351</v>
      </c>
      <c r="R7" s="1"/>
      <c r="S7" s="7">
        <v>225</v>
      </c>
      <c r="T7" s="4">
        <f>((S7/G3)*100)</f>
        <v>96.566523605150209</v>
      </c>
      <c r="U7" s="7">
        <v>8</v>
      </c>
      <c r="V7" s="4">
        <f>((U7/G3)*100)</f>
        <v>3.4334763948497855</v>
      </c>
    </row>
    <row r="8" spans="1:22" ht="15.7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10" spans="1:22" ht="15.75">
      <c r="A10" s="1" t="s">
        <v>47</v>
      </c>
      <c r="B10" s="8">
        <v>148</v>
      </c>
      <c r="C10" s="10">
        <f>(B10/G3)</f>
        <v>0.63519313304721026</v>
      </c>
      <c r="D10" s="8">
        <v>85</v>
      </c>
      <c r="E10" s="10">
        <f>(D10/G3)</f>
        <v>0.36480686695278969</v>
      </c>
      <c r="G10" s="8">
        <v>220</v>
      </c>
      <c r="H10" s="10">
        <f>(G10/G3)</f>
        <v>0.94420600858369097</v>
      </c>
      <c r="I10" s="8">
        <v>7</v>
      </c>
      <c r="J10" s="10">
        <f>(I10/G3)</f>
        <v>3.0042918454935622E-2</v>
      </c>
      <c r="K10" s="8">
        <v>6</v>
      </c>
      <c r="L10" s="10">
        <f>(K10/G3)</f>
        <v>2.575107296137339E-2</v>
      </c>
      <c r="N10" s="8">
        <v>6</v>
      </c>
      <c r="O10" s="4">
        <f t="shared" ref="O10:O14" si="0">((N10/K10)*100)</f>
        <v>100</v>
      </c>
      <c r="P10" s="8"/>
      <c r="Q10" s="4">
        <f t="shared" ref="Q10:Q14" si="1">((P10/K10)*100)</f>
        <v>0</v>
      </c>
    </row>
    <row r="11" spans="1:22" ht="15.75">
      <c r="A11" s="1" t="s">
        <v>28</v>
      </c>
      <c r="B11" s="8">
        <v>145</v>
      </c>
      <c r="C11" s="10">
        <f>(B11/G3)</f>
        <v>0.62231759656652363</v>
      </c>
      <c r="D11" s="8">
        <v>88</v>
      </c>
      <c r="E11" s="10">
        <f>(D11/G3)</f>
        <v>0.37768240343347642</v>
      </c>
      <c r="G11" s="8">
        <v>220</v>
      </c>
      <c r="H11" s="10">
        <f>(G11/G3)</f>
        <v>0.94420600858369097</v>
      </c>
      <c r="I11" s="8">
        <v>7</v>
      </c>
      <c r="J11" s="10">
        <f>(I11/G3)</f>
        <v>3.0042918454935622E-2</v>
      </c>
      <c r="K11" s="8">
        <v>6</v>
      </c>
      <c r="L11" s="10">
        <f>(K11/G3)</f>
        <v>2.575107296137339E-2</v>
      </c>
      <c r="N11" s="8">
        <v>6</v>
      </c>
      <c r="O11" s="4">
        <f t="shared" si="0"/>
        <v>100</v>
      </c>
      <c r="P11" s="8"/>
      <c r="Q11" s="4">
        <f t="shared" si="1"/>
        <v>0</v>
      </c>
    </row>
    <row r="12" spans="1:22" ht="15.75">
      <c r="A12" s="1" t="s">
        <v>16</v>
      </c>
      <c r="B12" s="8">
        <v>169</v>
      </c>
      <c r="C12" s="10">
        <f>(B12/G3)</f>
        <v>0.72532188841201717</v>
      </c>
      <c r="D12" s="8">
        <v>64</v>
      </c>
      <c r="E12" s="10">
        <f>(D12/G3)</f>
        <v>0.27467811158798283</v>
      </c>
      <c r="G12" s="8">
        <v>216</v>
      </c>
      <c r="H12" s="10">
        <f>(G12/G3)</f>
        <v>0.92703862660944203</v>
      </c>
      <c r="I12" s="8">
        <v>7</v>
      </c>
      <c r="J12" s="10">
        <f>(I12/G3)</f>
        <v>3.0042918454935622E-2</v>
      </c>
      <c r="K12" s="8">
        <v>10</v>
      </c>
      <c r="L12" s="10">
        <f>(K12/G3)</f>
        <v>4.2918454935622317E-2</v>
      </c>
      <c r="N12" s="8">
        <v>10</v>
      </c>
      <c r="O12" s="4">
        <f t="shared" si="0"/>
        <v>100</v>
      </c>
      <c r="P12" s="8"/>
      <c r="Q12" s="4">
        <f t="shared" si="1"/>
        <v>0</v>
      </c>
    </row>
    <row r="13" spans="1:22" ht="15.75">
      <c r="A13" s="1" t="s">
        <v>17</v>
      </c>
      <c r="B13" s="8">
        <v>198</v>
      </c>
      <c r="C13" s="10">
        <f>(B13/G3)</f>
        <v>0.84978540772532185</v>
      </c>
      <c r="D13" s="8">
        <v>35</v>
      </c>
      <c r="E13" s="10">
        <f>(D13/G3)</f>
        <v>0.15021459227467812</v>
      </c>
      <c r="G13" s="8">
        <v>223</v>
      </c>
      <c r="H13" s="10">
        <f>(G13/G3)</f>
        <v>0.9570815450643777</v>
      </c>
      <c r="I13" s="8">
        <v>6</v>
      </c>
      <c r="J13" s="10">
        <f>(I13/G3)</f>
        <v>2.575107296137339E-2</v>
      </c>
      <c r="K13" s="8">
        <v>4</v>
      </c>
      <c r="L13" s="10">
        <f>(K13/G3)</f>
        <v>1.7167381974248927E-2</v>
      </c>
      <c r="N13" s="8">
        <v>4</v>
      </c>
      <c r="O13" s="4">
        <f t="shared" si="0"/>
        <v>100</v>
      </c>
      <c r="P13" s="8"/>
      <c r="Q13" s="4">
        <f t="shared" si="1"/>
        <v>0</v>
      </c>
    </row>
    <row r="14" spans="1:22" ht="15.75">
      <c r="A14" s="1" t="s">
        <v>18</v>
      </c>
      <c r="B14" s="8">
        <v>146</v>
      </c>
      <c r="C14" s="10">
        <f>(B14/G3)</f>
        <v>0.62660944206008584</v>
      </c>
      <c r="D14" s="8">
        <v>87</v>
      </c>
      <c r="E14" s="10">
        <f>(D14/G3)</f>
        <v>0.37339055793991416</v>
      </c>
      <c r="G14" s="8">
        <v>216</v>
      </c>
      <c r="H14" s="10">
        <f>(G14/G3)</f>
        <v>0.92703862660944203</v>
      </c>
      <c r="I14" s="8">
        <v>7</v>
      </c>
      <c r="J14" s="10">
        <f>(I14/G3)</f>
        <v>3.0042918454935622E-2</v>
      </c>
      <c r="K14" s="8">
        <v>10</v>
      </c>
      <c r="L14" s="10">
        <f>(K14/G3)</f>
        <v>4.2918454935622317E-2</v>
      </c>
      <c r="N14" s="8">
        <v>9</v>
      </c>
      <c r="O14" s="4">
        <f t="shared" si="0"/>
        <v>90</v>
      </c>
      <c r="P14" s="8">
        <v>1</v>
      </c>
      <c r="Q14" s="4">
        <f t="shared" si="1"/>
        <v>10</v>
      </c>
    </row>
    <row r="15" spans="1:22" ht="15.75">
      <c r="A15" s="1" t="s">
        <v>82</v>
      </c>
      <c r="B15" s="8">
        <v>222</v>
      </c>
      <c r="C15" s="10">
        <f>(B15/G3)</f>
        <v>0.9527896995708155</v>
      </c>
      <c r="D15" s="8">
        <v>11</v>
      </c>
      <c r="E15" s="10">
        <f>(D15/G3)</f>
        <v>4.7210300429184553E-2</v>
      </c>
      <c r="G15" s="8">
        <v>227</v>
      </c>
      <c r="H15" s="10">
        <f>(G15/G3)</f>
        <v>0.97424892703862664</v>
      </c>
      <c r="I15" s="8">
        <v>6</v>
      </c>
      <c r="J15" s="10">
        <f>(I15/G3)</f>
        <v>2.575107296137339E-2</v>
      </c>
      <c r="K15" s="8">
        <v>0</v>
      </c>
      <c r="L15" s="10">
        <f>(K15/G3)</f>
        <v>0</v>
      </c>
      <c r="N15" s="8"/>
      <c r="O15" s="4"/>
      <c r="P15" s="8"/>
      <c r="Q15" s="4"/>
    </row>
    <row r="16" spans="1:22" ht="15.75">
      <c r="B16" s="11"/>
      <c r="C16" s="12"/>
      <c r="D16" s="11"/>
      <c r="E16" s="11"/>
      <c r="N16" s="8"/>
      <c r="O16" s="8"/>
      <c r="P16" s="8"/>
      <c r="Q16" s="8"/>
    </row>
    <row r="17" spans="1:17" ht="15.75">
      <c r="A17" s="1"/>
      <c r="B17" s="11"/>
      <c r="C17" s="10"/>
      <c r="D17" s="11"/>
      <c r="E17" s="10"/>
      <c r="N17" s="8"/>
      <c r="O17" s="8"/>
      <c r="P17" s="8"/>
      <c r="Q17" s="8"/>
    </row>
    <row r="18" spans="1:17" ht="15.75">
      <c r="A18" s="1"/>
      <c r="B18" s="8"/>
      <c r="C18" s="10"/>
      <c r="E18" s="8" t="s">
        <v>56</v>
      </c>
      <c r="G18" s="8">
        <v>171</v>
      </c>
      <c r="H18" s="10">
        <f>(G18/K3)</f>
        <v>0.9606741573033708</v>
      </c>
      <c r="I18" s="8">
        <v>5</v>
      </c>
      <c r="J18" s="10">
        <f>(I18/K3)</f>
        <v>2.8089887640449437E-2</v>
      </c>
      <c r="K18" s="8">
        <v>2</v>
      </c>
      <c r="L18" s="10">
        <f>(K18/K3)</f>
        <v>1.1235955056179775E-2</v>
      </c>
    </row>
    <row r="19" spans="1:17" ht="15.75">
      <c r="A19" s="1"/>
      <c r="B19" s="8"/>
      <c r="C19" s="10"/>
      <c r="E19" s="8"/>
      <c r="G19" s="8"/>
      <c r="H19" s="8"/>
      <c r="I19" s="8"/>
      <c r="J19" s="8"/>
      <c r="K19" s="8"/>
      <c r="L19" s="8"/>
    </row>
    <row r="20" spans="1:17" ht="15.75">
      <c r="A20" s="1"/>
      <c r="B20" s="8"/>
      <c r="C20" s="10"/>
      <c r="E20" s="8" t="s">
        <v>57</v>
      </c>
      <c r="G20" s="8">
        <v>157</v>
      </c>
      <c r="H20" s="10">
        <f>(G20/M3)</f>
        <v>0.94578313253012047</v>
      </c>
      <c r="I20" s="8">
        <v>4</v>
      </c>
      <c r="J20" s="10">
        <f>(I20/M3)</f>
        <v>2.4096385542168676E-2</v>
      </c>
      <c r="K20" s="8">
        <v>5</v>
      </c>
      <c r="L20" s="10">
        <f>(K20/M3)</f>
        <v>3.0120481927710843E-2</v>
      </c>
    </row>
    <row r="21" spans="1:17" ht="15.75">
      <c r="G21" s="8"/>
      <c r="H21" s="8"/>
      <c r="I21" s="8"/>
      <c r="J21" s="8"/>
      <c r="K21" s="8"/>
      <c r="L21" s="8"/>
    </row>
    <row r="22" spans="1:17" ht="15.75">
      <c r="D22" s="18" t="s">
        <v>92</v>
      </c>
      <c r="E22" s="8"/>
      <c r="F22" s="8"/>
      <c r="G22" s="8">
        <v>125</v>
      </c>
      <c r="H22" s="10">
        <f>(G22/P3)</f>
        <v>0.96153846153846156</v>
      </c>
      <c r="I22" s="8">
        <v>3</v>
      </c>
      <c r="J22" s="10">
        <f>(I22/P3)</f>
        <v>2.3076923076923078E-2</v>
      </c>
      <c r="K22" s="8">
        <v>2</v>
      </c>
      <c r="L22" s="10">
        <f>(K22/P3)</f>
        <v>1.5384615384615385E-2</v>
      </c>
    </row>
    <row r="23" spans="1:17" ht="15.75">
      <c r="D23" s="8"/>
      <c r="E23" s="8"/>
      <c r="F23" s="8"/>
      <c r="G23" s="8"/>
      <c r="H23" s="8"/>
      <c r="K23" s="8"/>
      <c r="L23" s="8"/>
    </row>
    <row r="24" spans="1:17" ht="15.75">
      <c r="D24" s="8"/>
      <c r="E24" s="8"/>
      <c r="F24" s="8"/>
      <c r="G24" s="8"/>
      <c r="H24" s="8"/>
      <c r="K24" s="8"/>
      <c r="L24" s="8"/>
    </row>
    <row r="25" spans="1:17" ht="15.75">
      <c r="B25" s="18"/>
      <c r="C25" s="18"/>
      <c r="D25" s="18"/>
      <c r="E25" s="8"/>
      <c r="F25" s="8"/>
      <c r="G25" s="8"/>
      <c r="H25" s="8"/>
      <c r="K25" s="8"/>
      <c r="L25" s="8"/>
    </row>
    <row r="26" spans="1:17" ht="15.75">
      <c r="B26" s="18"/>
      <c r="C26" s="18"/>
      <c r="D26" s="18"/>
      <c r="E26" s="18"/>
      <c r="F26" s="18"/>
      <c r="G26" s="18"/>
      <c r="I26" s="18"/>
      <c r="J26" s="18"/>
      <c r="O26" s="18"/>
      <c r="P26" s="18"/>
    </row>
    <row r="27" spans="1:17" ht="15.75">
      <c r="B27" s="18"/>
      <c r="C27" s="18"/>
      <c r="D27" s="18"/>
      <c r="E27" s="18"/>
      <c r="F27" s="18"/>
      <c r="G27" s="18"/>
      <c r="I27" s="18"/>
      <c r="J27" s="18"/>
      <c r="O27" s="18"/>
      <c r="P27" s="18"/>
    </row>
    <row r="28" spans="1:17" ht="15.75">
      <c r="B28" s="18"/>
      <c r="C28" s="18"/>
      <c r="D28" s="18"/>
      <c r="E28" s="18"/>
      <c r="F28" s="18"/>
      <c r="G28" s="18"/>
      <c r="I28" s="18"/>
      <c r="J28" s="18"/>
      <c r="O28" s="18"/>
      <c r="P28" s="18"/>
    </row>
    <row r="29" spans="1:17" ht="15.75">
      <c r="B29" s="18"/>
      <c r="C29" s="18"/>
      <c r="D29" s="18"/>
      <c r="E29" s="18"/>
      <c r="F29" s="18"/>
      <c r="G29" s="18"/>
      <c r="I29" s="18"/>
      <c r="J29" s="18"/>
      <c r="O29" s="18"/>
      <c r="P29" s="18"/>
    </row>
    <row r="30" spans="1:17" ht="15.75">
      <c r="B30" s="18"/>
      <c r="E30" s="18"/>
      <c r="F30" s="18"/>
      <c r="G30" s="18"/>
      <c r="I30" s="18"/>
      <c r="J30" s="18"/>
      <c r="O30" s="18"/>
      <c r="P30" s="18"/>
    </row>
    <row r="31" spans="1:17" ht="15.75">
      <c r="B31" s="18"/>
      <c r="C31" s="18"/>
      <c r="D31" s="18"/>
      <c r="E31" s="18"/>
      <c r="F31" s="18"/>
      <c r="G31" s="18"/>
      <c r="P31" s="18"/>
    </row>
    <row r="32" spans="1:17" ht="15.75">
      <c r="B32" s="18"/>
      <c r="C32" s="18"/>
      <c r="D32" s="18"/>
      <c r="E32" s="18"/>
      <c r="F32" s="18"/>
      <c r="G32" s="18"/>
      <c r="I32" s="18"/>
      <c r="J32" s="18"/>
    </row>
  </sheetData>
  <mergeCells count="5">
    <mergeCell ref="K2:N2"/>
    <mergeCell ref="B5:E5"/>
    <mergeCell ref="G5:L5"/>
    <mergeCell ref="N5:Q5"/>
    <mergeCell ref="S5:V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F76"/>
  <sheetViews>
    <sheetView topLeftCell="A58" workbookViewId="0">
      <selection activeCell="D85" sqref="D85"/>
    </sheetView>
  </sheetViews>
  <sheetFormatPr defaultRowHeight="15"/>
  <cols>
    <col min="2" max="2" width="12.140625" customWidth="1"/>
    <col min="3" max="3" width="11.85546875" customWidth="1"/>
    <col min="4" max="4" width="11" customWidth="1"/>
    <col min="5" max="5" width="10.85546875" customWidth="1"/>
    <col min="6" max="6" width="12.7109375" customWidth="1"/>
  </cols>
  <sheetData>
    <row r="1" spans="1:6">
      <c r="A1" t="s">
        <v>77</v>
      </c>
    </row>
    <row r="3" spans="1:6">
      <c r="C3" t="s">
        <v>75</v>
      </c>
      <c r="D3" t="s">
        <v>76</v>
      </c>
    </row>
    <row r="5" spans="1:6">
      <c r="C5" s="16" t="s">
        <v>4</v>
      </c>
      <c r="D5" s="16" t="s">
        <v>70</v>
      </c>
      <c r="E5" s="16" t="s">
        <v>71</v>
      </c>
      <c r="F5" s="16" t="s">
        <v>74</v>
      </c>
    </row>
    <row r="7" spans="1:6">
      <c r="B7" t="s">
        <v>72</v>
      </c>
      <c r="C7" s="17">
        <v>0.3372</v>
      </c>
      <c r="D7" s="17">
        <v>0.72089999999999999</v>
      </c>
      <c r="E7" s="17">
        <v>0.95240000000000002</v>
      </c>
      <c r="F7" s="17">
        <v>0.95350000000000001</v>
      </c>
    </row>
    <row r="8" spans="1:6">
      <c r="B8" t="s">
        <v>73</v>
      </c>
      <c r="C8" s="17">
        <v>0.36670000000000003</v>
      </c>
      <c r="D8" s="17">
        <v>0.77780000000000005</v>
      </c>
      <c r="E8" s="17">
        <v>0.94440000000000002</v>
      </c>
      <c r="F8" s="17">
        <v>0.9667</v>
      </c>
    </row>
    <row r="26" spans="2:6">
      <c r="C26" t="s">
        <v>78</v>
      </c>
      <c r="D26" t="s">
        <v>76</v>
      </c>
    </row>
    <row r="28" spans="2:6">
      <c r="C28" s="16" t="s">
        <v>4</v>
      </c>
      <c r="D28" s="16" t="s">
        <v>70</v>
      </c>
      <c r="E28" s="16" t="s">
        <v>71</v>
      </c>
      <c r="F28" s="16" t="s">
        <v>74</v>
      </c>
    </row>
    <row r="30" spans="2:6">
      <c r="B30" t="s">
        <v>72</v>
      </c>
      <c r="C30" s="17">
        <v>0.26419999999999999</v>
      </c>
      <c r="D30" s="17">
        <v>0.65090000000000003</v>
      </c>
      <c r="E30" s="17">
        <v>0.9375</v>
      </c>
      <c r="F30" s="17">
        <v>0.93400000000000005</v>
      </c>
    </row>
    <row r="31" spans="2:6">
      <c r="B31" t="s">
        <v>73</v>
      </c>
      <c r="C31" s="17">
        <v>0.22889999999999999</v>
      </c>
      <c r="D31" s="17">
        <v>0.75900000000000001</v>
      </c>
      <c r="E31" s="17">
        <v>1</v>
      </c>
      <c r="F31" s="17">
        <v>0.95179999999999998</v>
      </c>
    </row>
    <row r="50" spans="2:6">
      <c r="C50" t="s">
        <v>89</v>
      </c>
      <c r="D50" t="s">
        <v>76</v>
      </c>
    </row>
    <row r="52" spans="2:6">
      <c r="C52" s="16" t="s">
        <v>4</v>
      </c>
      <c r="D52" s="16" t="s">
        <v>70</v>
      </c>
      <c r="E52" s="16"/>
      <c r="F52" s="16"/>
    </row>
    <row r="54" spans="2:6">
      <c r="B54" t="s">
        <v>72</v>
      </c>
      <c r="C54" s="17">
        <v>0.30769999999999997</v>
      </c>
      <c r="D54" s="17">
        <v>0.97440000000000004</v>
      </c>
      <c r="E54" s="17"/>
      <c r="F54" s="17"/>
    </row>
    <row r="55" spans="2:6">
      <c r="B55" t="s">
        <v>73</v>
      </c>
      <c r="C55" s="17">
        <v>0.31669999999999998</v>
      </c>
      <c r="D55" s="17">
        <v>0.98329999999999995</v>
      </c>
      <c r="E55" s="17"/>
      <c r="F55" s="17"/>
    </row>
    <row r="71" spans="2:6">
      <c r="B71" s="19" t="s">
        <v>90</v>
      </c>
      <c r="D71" t="s">
        <v>76</v>
      </c>
    </row>
    <row r="73" spans="2:6">
      <c r="C73" s="16" t="s">
        <v>4</v>
      </c>
      <c r="D73" s="16" t="s">
        <v>70</v>
      </c>
      <c r="E73" s="16" t="s">
        <v>71</v>
      </c>
      <c r="F73" s="16" t="s">
        <v>74</v>
      </c>
    </row>
    <row r="75" spans="2:6">
      <c r="B75" t="s">
        <v>72</v>
      </c>
      <c r="C75" s="17">
        <v>0.29870000000000002</v>
      </c>
      <c r="D75" s="17">
        <v>0.73160000000000003</v>
      </c>
      <c r="E75" s="17">
        <v>0.94340000000000002</v>
      </c>
      <c r="F75" s="17">
        <v>0.94810000000000005</v>
      </c>
    </row>
    <row r="76" spans="2:6">
      <c r="B76" t="s">
        <v>73</v>
      </c>
      <c r="C76" s="17">
        <v>0.4163</v>
      </c>
      <c r="D76" s="17">
        <v>0.82399999999999995</v>
      </c>
      <c r="E76" s="17">
        <v>0.97060000000000002</v>
      </c>
      <c r="F76" s="17">
        <v>0.9657</v>
      </c>
    </row>
  </sheetData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V24"/>
  <sheetViews>
    <sheetView workbookViewId="0">
      <selection activeCell="C34" sqref="C34"/>
    </sheetView>
  </sheetViews>
  <sheetFormatPr defaultRowHeight="15"/>
  <cols>
    <col min="1" max="1" width="18.28515625" customWidth="1"/>
    <col min="2" max="2" width="11" customWidth="1"/>
    <col min="4" max="4" width="12" customWidth="1"/>
    <col min="7" max="7" width="11.28515625" customWidth="1"/>
    <col min="9" max="9" width="15.140625" customWidth="1"/>
    <col min="16" max="16" width="13.85546875" customWidth="1"/>
    <col min="21" max="21" width="14.28515625" customWidth="1"/>
    <col min="22" max="22" width="10.140625" customWidth="1"/>
  </cols>
  <sheetData>
    <row r="1" spans="1:22" ht="20.25">
      <c r="A1" s="1"/>
      <c r="B1" s="5" t="s">
        <v>60</v>
      </c>
      <c r="C1" s="5"/>
      <c r="D1" s="5"/>
      <c r="E1" s="5"/>
      <c r="F1" s="5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5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20.25">
      <c r="A3" s="6" t="s">
        <v>24</v>
      </c>
      <c r="B3" s="1"/>
      <c r="E3" s="2"/>
      <c r="F3" s="7" t="s">
        <v>3</v>
      </c>
      <c r="G3" s="7">
        <v>25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5.75">
      <c r="A5" s="1"/>
      <c r="B5" s="20" t="s">
        <v>4</v>
      </c>
      <c r="C5" s="20"/>
      <c r="D5" s="20"/>
      <c r="E5" s="20"/>
      <c r="F5" s="1"/>
      <c r="G5" s="21" t="s">
        <v>11</v>
      </c>
      <c r="H5" s="21"/>
      <c r="I5" s="21"/>
      <c r="J5" s="21"/>
      <c r="K5" s="21"/>
      <c r="L5" s="21"/>
      <c r="M5" s="1"/>
      <c r="N5" s="20" t="s">
        <v>12</v>
      </c>
      <c r="O5" s="20"/>
      <c r="P5" s="20"/>
      <c r="Q5" s="20"/>
      <c r="R5" s="1"/>
      <c r="S5" s="21" t="s">
        <v>13</v>
      </c>
      <c r="T5" s="21"/>
      <c r="U5" s="21"/>
      <c r="V5" s="21"/>
    </row>
    <row r="6" spans="1:22" ht="15.75">
      <c r="A6" s="1"/>
      <c r="B6" s="2" t="s">
        <v>5</v>
      </c>
      <c r="C6" s="2" t="s">
        <v>7</v>
      </c>
      <c r="D6" s="2" t="s">
        <v>6</v>
      </c>
      <c r="E6" s="2" t="s">
        <v>7</v>
      </c>
      <c r="F6" s="1"/>
      <c r="G6" s="2" t="s">
        <v>8</v>
      </c>
      <c r="H6" s="2" t="s">
        <v>7</v>
      </c>
      <c r="I6" s="2" t="s">
        <v>9</v>
      </c>
      <c r="J6" s="2" t="s">
        <v>7</v>
      </c>
      <c r="K6" s="2" t="s">
        <v>10</v>
      </c>
      <c r="L6" s="2" t="s">
        <v>7</v>
      </c>
      <c r="M6" s="1"/>
      <c r="N6" s="2" t="s">
        <v>8</v>
      </c>
      <c r="O6" s="2" t="s">
        <v>7</v>
      </c>
      <c r="P6" s="2" t="s">
        <v>9</v>
      </c>
      <c r="Q6" s="2" t="s">
        <v>7</v>
      </c>
      <c r="R6" s="1"/>
      <c r="S6" s="2" t="s">
        <v>8</v>
      </c>
      <c r="T6" s="2" t="s">
        <v>7</v>
      </c>
      <c r="U6" s="2" t="s">
        <v>9</v>
      </c>
      <c r="V6" s="2" t="s">
        <v>7</v>
      </c>
    </row>
    <row r="7" spans="1:22" ht="15.75">
      <c r="A7" s="1" t="s">
        <v>0</v>
      </c>
      <c r="B7" s="2">
        <v>10</v>
      </c>
      <c r="C7" s="4">
        <f>((B7/G3)*100)</f>
        <v>40</v>
      </c>
      <c r="D7" s="2">
        <v>15</v>
      </c>
      <c r="E7" s="4">
        <f>((D7/G3)*100)</f>
        <v>60</v>
      </c>
      <c r="F7" s="1"/>
      <c r="G7" s="2">
        <v>22</v>
      </c>
      <c r="H7" s="4">
        <f>((G7/G3)*100)</f>
        <v>88</v>
      </c>
      <c r="I7" s="2">
        <v>1</v>
      </c>
      <c r="J7" s="4">
        <f>((I7/G3)*100)</f>
        <v>4</v>
      </c>
      <c r="K7" s="2">
        <v>2</v>
      </c>
      <c r="L7" s="4">
        <f>((K7/G3)*100)</f>
        <v>8</v>
      </c>
      <c r="M7" s="1"/>
      <c r="N7" s="2">
        <v>1</v>
      </c>
      <c r="O7" s="4">
        <f>((N7/K7)*100)</f>
        <v>50</v>
      </c>
      <c r="P7" s="2">
        <v>1</v>
      </c>
      <c r="Q7" s="4">
        <f>((P7/K7)*100)</f>
        <v>50</v>
      </c>
      <c r="R7" s="1"/>
      <c r="S7" s="7">
        <f>(G7+N7)</f>
        <v>23</v>
      </c>
      <c r="T7" s="4">
        <f>((S7/G3)*100)</f>
        <v>92</v>
      </c>
      <c r="U7" s="7">
        <f>(I7+P7)</f>
        <v>2</v>
      </c>
      <c r="V7" s="4">
        <f>((U7/G3)*100)</f>
        <v>8</v>
      </c>
    </row>
    <row r="8" spans="1:22" ht="15.7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5.7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15.75">
      <c r="A10" s="1" t="s">
        <v>14</v>
      </c>
      <c r="B10" s="2">
        <v>23</v>
      </c>
      <c r="C10" s="4">
        <f>((B10/G3)*100)</f>
        <v>92</v>
      </c>
      <c r="D10" s="2">
        <v>2</v>
      </c>
      <c r="E10" s="4">
        <f>((D10/G3)*100)</f>
        <v>8</v>
      </c>
      <c r="F10" s="1"/>
      <c r="G10" s="2">
        <v>24</v>
      </c>
      <c r="H10" s="4">
        <f>((G10/G3)*100)</f>
        <v>96</v>
      </c>
      <c r="I10" s="2">
        <v>1</v>
      </c>
      <c r="J10" s="4">
        <f>((I10/G3)*100)</f>
        <v>4</v>
      </c>
      <c r="K10" s="13">
        <v>0</v>
      </c>
      <c r="L10" s="4">
        <f>((K10/G3)*100)</f>
        <v>0</v>
      </c>
      <c r="M10" s="1"/>
      <c r="N10" s="13">
        <v>0</v>
      </c>
      <c r="O10" s="4"/>
      <c r="P10" s="13">
        <v>0</v>
      </c>
      <c r="Q10" s="4"/>
      <c r="R10" s="1"/>
      <c r="S10" s="1"/>
      <c r="T10" s="1"/>
      <c r="U10" s="1"/>
      <c r="V10" s="1"/>
    </row>
    <row r="11" spans="1:22" ht="15.75">
      <c r="A11" s="1" t="s">
        <v>15</v>
      </c>
      <c r="B11" s="2">
        <v>11</v>
      </c>
      <c r="C11" s="4">
        <f>((B11/G3)*100)</f>
        <v>44</v>
      </c>
      <c r="D11" s="2">
        <v>14</v>
      </c>
      <c r="E11" s="4">
        <f>((D11/G3)*100)</f>
        <v>56.000000000000007</v>
      </c>
      <c r="F11" s="1"/>
      <c r="G11" s="2">
        <v>24</v>
      </c>
      <c r="H11" s="4">
        <f>((G11/G3)*100)</f>
        <v>96</v>
      </c>
      <c r="I11" s="2">
        <v>1</v>
      </c>
      <c r="J11" s="4">
        <f>((I11/G3)*100)</f>
        <v>4</v>
      </c>
      <c r="K11" s="13">
        <v>0</v>
      </c>
      <c r="L11" s="4">
        <f>((K11/G3)*100)</f>
        <v>0</v>
      </c>
      <c r="M11" s="1"/>
      <c r="N11" s="13">
        <v>0</v>
      </c>
      <c r="O11" s="4"/>
      <c r="P11" s="13">
        <v>0</v>
      </c>
      <c r="Q11" s="4"/>
      <c r="R11" s="1"/>
      <c r="S11" s="1"/>
      <c r="T11" s="1"/>
      <c r="U11" s="1"/>
      <c r="V11" s="1"/>
    </row>
    <row r="12" spans="1:22" ht="15.75">
      <c r="A12" s="1" t="s">
        <v>16</v>
      </c>
      <c r="B12" s="2">
        <v>23</v>
      </c>
      <c r="C12" s="4">
        <f>((B12/G3)*100)</f>
        <v>92</v>
      </c>
      <c r="D12" s="2">
        <v>2</v>
      </c>
      <c r="E12" s="4">
        <f>((D12/G3)*100)</f>
        <v>8</v>
      </c>
      <c r="F12" s="1"/>
      <c r="G12" s="2">
        <v>24</v>
      </c>
      <c r="H12" s="4">
        <f>((G12/G3)*100)</f>
        <v>96</v>
      </c>
      <c r="I12" s="2">
        <v>1</v>
      </c>
      <c r="J12" s="4">
        <f>((I12/G3)*100)</f>
        <v>4</v>
      </c>
      <c r="K12" s="13">
        <v>0</v>
      </c>
      <c r="L12" s="4">
        <f>((K12/G3)*100)</f>
        <v>0</v>
      </c>
      <c r="M12" s="1"/>
      <c r="N12" s="13">
        <v>0</v>
      </c>
      <c r="O12" s="4"/>
      <c r="P12" s="13">
        <v>0</v>
      </c>
      <c r="Q12" s="4"/>
      <c r="R12" s="1"/>
      <c r="S12" s="1"/>
      <c r="T12" s="1"/>
      <c r="U12" s="1"/>
      <c r="V12" s="1"/>
    </row>
    <row r="13" spans="1:22" ht="15.75">
      <c r="A13" s="1" t="s">
        <v>17</v>
      </c>
      <c r="B13" s="2">
        <v>24</v>
      </c>
      <c r="C13" s="4">
        <f>((B13/G3)*100)</f>
        <v>96</v>
      </c>
      <c r="D13" s="2">
        <v>1</v>
      </c>
      <c r="E13" s="4">
        <f>((D13/G3)*100)</f>
        <v>4</v>
      </c>
      <c r="F13" s="1"/>
      <c r="G13" s="2">
        <v>25</v>
      </c>
      <c r="H13" s="4">
        <f>((G13/G3)*100)</f>
        <v>100</v>
      </c>
      <c r="I13" s="2">
        <v>0</v>
      </c>
      <c r="J13" s="4">
        <f>((I13/G3)*100)</f>
        <v>0</v>
      </c>
      <c r="K13" s="13">
        <v>0</v>
      </c>
      <c r="L13" s="4">
        <f>((K13/G3)*100)</f>
        <v>0</v>
      </c>
      <c r="M13" s="1"/>
      <c r="N13" s="13">
        <v>0</v>
      </c>
      <c r="O13" s="4"/>
      <c r="P13" s="13">
        <v>0</v>
      </c>
      <c r="Q13" s="4"/>
      <c r="R13" s="1"/>
      <c r="S13" s="1"/>
      <c r="T13" s="1"/>
      <c r="U13" s="1"/>
      <c r="V13" s="1"/>
    </row>
    <row r="14" spans="1:22" ht="15.75">
      <c r="A14" s="1" t="s">
        <v>18</v>
      </c>
      <c r="B14" s="2">
        <v>15</v>
      </c>
      <c r="C14" s="4">
        <f>((B14/G3)*100)</f>
        <v>60</v>
      </c>
      <c r="D14" s="2">
        <v>10</v>
      </c>
      <c r="E14" s="4">
        <f>((D14/G3)*100)</f>
        <v>40</v>
      </c>
      <c r="F14" s="1"/>
      <c r="G14" s="2">
        <v>23</v>
      </c>
      <c r="H14" s="4">
        <f>((G14/G3)*100)</f>
        <v>92</v>
      </c>
      <c r="I14" s="2">
        <v>1</v>
      </c>
      <c r="J14" s="4">
        <f>((I14/G3)*100)</f>
        <v>4</v>
      </c>
      <c r="K14" s="2">
        <v>1</v>
      </c>
      <c r="L14" s="4">
        <f>((K14/G3)*100)</f>
        <v>4</v>
      </c>
      <c r="M14" s="1"/>
      <c r="N14" s="2">
        <v>0</v>
      </c>
      <c r="O14" s="4">
        <f t="shared" ref="O14:O20" si="0">((N14/K14)*100)</f>
        <v>0</v>
      </c>
      <c r="P14" s="2">
        <v>1</v>
      </c>
      <c r="Q14" s="4">
        <f t="shared" ref="Q14:Q20" si="1">((P14/K14)*100)</f>
        <v>100</v>
      </c>
      <c r="R14" s="1"/>
      <c r="S14" s="1"/>
      <c r="T14" s="1"/>
      <c r="U14" s="1"/>
      <c r="V14" s="1"/>
    </row>
    <row r="15" spans="1:22" ht="15.75">
      <c r="A15" s="1" t="s">
        <v>19</v>
      </c>
      <c r="B15" s="2">
        <v>24</v>
      </c>
      <c r="C15" s="4">
        <f>((B15/G3)*100)</f>
        <v>96</v>
      </c>
      <c r="D15" s="2">
        <v>1</v>
      </c>
      <c r="E15" s="4">
        <f>((D15/G3)*100)</f>
        <v>4</v>
      </c>
      <c r="F15" s="1"/>
      <c r="G15" s="2">
        <v>24</v>
      </c>
      <c r="H15" s="4">
        <f>((G15/G3)*100)</f>
        <v>96</v>
      </c>
      <c r="I15" s="2">
        <v>1</v>
      </c>
      <c r="J15" s="4">
        <f>((I15/G3)*100)</f>
        <v>4</v>
      </c>
      <c r="K15" s="13">
        <v>0</v>
      </c>
      <c r="L15" s="4">
        <f>((K15/G3)*100)</f>
        <v>0</v>
      </c>
      <c r="M15" s="1"/>
      <c r="N15" s="13">
        <v>0</v>
      </c>
      <c r="O15" s="4"/>
      <c r="P15" s="13">
        <v>0</v>
      </c>
      <c r="Q15" s="4"/>
      <c r="R15" s="1"/>
      <c r="S15" s="1"/>
      <c r="T15" s="1"/>
      <c r="U15" s="1"/>
      <c r="V15" s="1"/>
    </row>
    <row r="16" spans="1:22" ht="15.75">
      <c r="A16" s="1" t="s">
        <v>69</v>
      </c>
      <c r="B16" s="2">
        <v>22</v>
      </c>
      <c r="C16" s="4">
        <f>((B16/G3)*100)</f>
        <v>88</v>
      </c>
      <c r="D16" s="2">
        <v>3</v>
      </c>
      <c r="E16" s="4">
        <f>((D16/G3)*100)</f>
        <v>12</v>
      </c>
      <c r="F16" s="1"/>
      <c r="G16" s="2">
        <v>25</v>
      </c>
      <c r="H16" s="4">
        <f>((G16/G3)*100)</f>
        <v>100</v>
      </c>
      <c r="I16" s="2">
        <v>0</v>
      </c>
      <c r="J16" s="4">
        <f>((I16/G3)*100)</f>
        <v>0</v>
      </c>
      <c r="K16" s="13">
        <v>0</v>
      </c>
      <c r="L16" s="4">
        <f>((K16/G3)*100)</f>
        <v>0</v>
      </c>
      <c r="M16" s="1"/>
      <c r="N16" s="13">
        <v>0</v>
      </c>
      <c r="O16" s="4"/>
      <c r="P16" s="13">
        <v>0</v>
      </c>
      <c r="Q16" s="4"/>
      <c r="R16" s="1"/>
      <c r="S16" s="1"/>
      <c r="T16" s="1"/>
      <c r="U16" s="1"/>
      <c r="V16" s="1"/>
    </row>
    <row r="17" spans="1:22" ht="15.75">
      <c r="A17" s="1" t="s">
        <v>20</v>
      </c>
      <c r="B17" s="2">
        <v>22</v>
      </c>
      <c r="C17" s="4">
        <f>((B17/G3)*100)</f>
        <v>88</v>
      </c>
      <c r="D17" s="2">
        <v>3</v>
      </c>
      <c r="E17" s="4">
        <f>((D17/G3)*100)</f>
        <v>12</v>
      </c>
      <c r="F17" s="1"/>
      <c r="G17" s="2">
        <v>24</v>
      </c>
      <c r="H17" s="4">
        <f>((G17/G3)*100)</f>
        <v>96</v>
      </c>
      <c r="I17" s="2">
        <v>1</v>
      </c>
      <c r="J17" s="4">
        <f>((I17/G3)*100)</f>
        <v>4</v>
      </c>
      <c r="K17" s="13">
        <v>0</v>
      </c>
      <c r="L17" s="4">
        <f>((K17/G3)*100)</f>
        <v>0</v>
      </c>
      <c r="M17" s="1"/>
      <c r="N17" s="13">
        <v>0</v>
      </c>
      <c r="O17" s="4"/>
      <c r="P17" s="13">
        <v>0</v>
      </c>
      <c r="Q17" s="4"/>
      <c r="R17" s="1"/>
      <c r="S17" s="1"/>
      <c r="T17" s="1"/>
      <c r="U17" s="1"/>
      <c r="V17" s="1"/>
    </row>
    <row r="18" spans="1:22" ht="15.75">
      <c r="A18" s="1" t="s">
        <v>21</v>
      </c>
      <c r="B18" s="2">
        <v>24</v>
      </c>
      <c r="C18" s="4">
        <f>((B18/G3)*100)</f>
        <v>96</v>
      </c>
      <c r="D18" s="2">
        <v>1</v>
      </c>
      <c r="E18" s="4">
        <f>((D18/G3)*100)</f>
        <v>4</v>
      </c>
      <c r="F18" s="1"/>
      <c r="G18" s="2">
        <v>25</v>
      </c>
      <c r="H18" s="4">
        <f>((G18/G3)*100)</f>
        <v>100</v>
      </c>
      <c r="I18" s="2">
        <v>0</v>
      </c>
      <c r="J18" s="4">
        <f>((I18/G3)*100)</f>
        <v>0</v>
      </c>
      <c r="K18" s="13">
        <v>0</v>
      </c>
      <c r="L18" s="4">
        <f>((K18/G3)*100)</f>
        <v>0</v>
      </c>
      <c r="M18" s="1"/>
      <c r="N18" s="13">
        <v>0</v>
      </c>
      <c r="O18" s="4"/>
      <c r="P18" s="13">
        <v>0</v>
      </c>
      <c r="Q18" s="4"/>
      <c r="R18" s="1"/>
      <c r="S18" s="1"/>
      <c r="T18" s="1"/>
      <c r="U18" s="1"/>
      <c r="V18" s="1"/>
    </row>
    <row r="19" spans="1:22" ht="15.75">
      <c r="A19" s="1" t="s">
        <v>22</v>
      </c>
      <c r="B19" s="2">
        <v>20</v>
      </c>
      <c r="C19" s="4">
        <f>((B19/G3)*100)</f>
        <v>80</v>
      </c>
      <c r="D19" s="2">
        <v>5</v>
      </c>
      <c r="E19" s="4">
        <f>((D19/G3)*100)</f>
        <v>20</v>
      </c>
      <c r="F19" s="1"/>
      <c r="G19" s="2">
        <v>22</v>
      </c>
      <c r="H19" s="4">
        <f>((G19/G3)*100)</f>
        <v>88</v>
      </c>
      <c r="I19" s="2">
        <v>1</v>
      </c>
      <c r="J19" s="4">
        <f>((I19/G3)*100)</f>
        <v>4</v>
      </c>
      <c r="K19" s="2">
        <v>2</v>
      </c>
      <c r="L19" s="4">
        <f>((K19/G3)*100)</f>
        <v>8</v>
      </c>
      <c r="M19" s="1"/>
      <c r="N19" s="2">
        <v>1</v>
      </c>
      <c r="O19" s="4">
        <f t="shared" si="0"/>
        <v>50</v>
      </c>
      <c r="P19" s="2">
        <v>1</v>
      </c>
      <c r="Q19" s="4">
        <f t="shared" si="1"/>
        <v>50</v>
      </c>
      <c r="R19" s="1"/>
      <c r="S19" s="1"/>
      <c r="T19" s="1"/>
      <c r="U19" s="1"/>
      <c r="V19" s="1"/>
    </row>
    <row r="20" spans="1:22" ht="15.75">
      <c r="A20" s="1" t="s">
        <v>23</v>
      </c>
      <c r="B20" s="2">
        <v>22</v>
      </c>
      <c r="C20" s="4">
        <f>((B20/G3)*100)</f>
        <v>88</v>
      </c>
      <c r="D20" s="2">
        <v>3</v>
      </c>
      <c r="E20" s="4">
        <f>((D20/G3)*100)</f>
        <v>12</v>
      </c>
      <c r="F20" s="1"/>
      <c r="G20" s="2">
        <v>23</v>
      </c>
      <c r="H20" s="4">
        <f>((G20/G3)*100)</f>
        <v>92</v>
      </c>
      <c r="I20" s="2">
        <v>0</v>
      </c>
      <c r="J20" s="4">
        <f>((I20/G3)*100)</f>
        <v>0</v>
      </c>
      <c r="K20" s="2">
        <v>2</v>
      </c>
      <c r="L20" s="4">
        <f>((K20/G3)*100)</f>
        <v>8</v>
      </c>
      <c r="M20" s="1"/>
      <c r="N20" s="2">
        <v>1</v>
      </c>
      <c r="O20" s="4">
        <f t="shared" si="0"/>
        <v>50</v>
      </c>
      <c r="P20" s="2">
        <v>1</v>
      </c>
      <c r="Q20" s="4">
        <f t="shared" si="1"/>
        <v>50</v>
      </c>
      <c r="R20" s="1"/>
      <c r="S20" s="1"/>
      <c r="T20" s="1"/>
      <c r="U20" s="1"/>
      <c r="V20" s="1"/>
    </row>
    <row r="21" spans="1:22" ht="15.7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ht="15.7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 ht="15.7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15.7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</sheetData>
  <mergeCells count="4">
    <mergeCell ref="B5:E5"/>
    <mergeCell ref="G5:L5"/>
    <mergeCell ref="N5:Q5"/>
    <mergeCell ref="S5:V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V24"/>
  <sheetViews>
    <sheetView workbookViewId="0">
      <selection activeCell="C35" sqref="C35"/>
    </sheetView>
  </sheetViews>
  <sheetFormatPr defaultRowHeight="15"/>
  <cols>
    <col min="1" max="1" width="18.5703125" customWidth="1"/>
    <col min="2" max="2" width="10.42578125" customWidth="1"/>
    <col min="4" max="4" width="11.7109375" customWidth="1"/>
    <col min="7" max="7" width="9.7109375" customWidth="1"/>
    <col min="9" max="9" width="15" customWidth="1"/>
    <col min="14" max="14" width="10.140625" customWidth="1"/>
    <col min="16" max="16" width="14.7109375" customWidth="1"/>
    <col min="21" max="21" width="14" customWidth="1"/>
  </cols>
  <sheetData>
    <row r="1" spans="1:22" ht="20.25">
      <c r="A1" s="1"/>
      <c r="B1" s="5" t="s">
        <v>60</v>
      </c>
      <c r="C1" s="5"/>
      <c r="D1" s="5"/>
      <c r="E1" s="5"/>
      <c r="F1" s="5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5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20.25">
      <c r="A3" s="6" t="s">
        <v>25</v>
      </c>
      <c r="B3" s="1"/>
      <c r="E3" s="2"/>
      <c r="F3" s="7" t="s">
        <v>3</v>
      </c>
      <c r="G3" s="7">
        <v>21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5.75">
      <c r="A5" s="1"/>
      <c r="B5" s="20" t="s">
        <v>4</v>
      </c>
      <c r="C5" s="20"/>
      <c r="D5" s="20"/>
      <c r="E5" s="20"/>
      <c r="F5" s="1"/>
      <c r="G5" s="21" t="s">
        <v>11</v>
      </c>
      <c r="H5" s="21"/>
      <c r="I5" s="21"/>
      <c r="J5" s="21"/>
      <c r="K5" s="21"/>
      <c r="L5" s="21"/>
      <c r="M5" s="1"/>
      <c r="N5" s="20" t="s">
        <v>12</v>
      </c>
      <c r="O5" s="20"/>
      <c r="P5" s="20"/>
      <c r="Q5" s="20"/>
      <c r="R5" s="1"/>
      <c r="S5" s="21" t="s">
        <v>13</v>
      </c>
      <c r="T5" s="21"/>
      <c r="U5" s="21"/>
      <c r="V5" s="21"/>
    </row>
    <row r="6" spans="1:22" ht="15.75">
      <c r="A6" s="1"/>
      <c r="B6" s="2" t="s">
        <v>5</v>
      </c>
      <c r="C6" s="2" t="s">
        <v>7</v>
      </c>
      <c r="D6" s="2" t="s">
        <v>6</v>
      </c>
      <c r="E6" s="2" t="s">
        <v>7</v>
      </c>
      <c r="F6" s="1"/>
      <c r="G6" s="2" t="s">
        <v>8</v>
      </c>
      <c r="H6" s="2" t="s">
        <v>7</v>
      </c>
      <c r="I6" s="2" t="s">
        <v>9</v>
      </c>
      <c r="J6" s="2" t="s">
        <v>7</v>
      </c>
      <c r="K6" s="2" t="s">
        <v>10</v>
      </c>
      <c r="L6" s="2" t="s">
        <v>7</v>
      </c>
      <c r="M6" s="1"/>
      <c r="N6" s="2" t="s">
        <v>8</v>
      </c>
      <c r="O6" s="2" t="s">
        <v>7</v>
      </c>
      <c r="P6" s="2" t="s">
        <v>9</v>
      </c>
      <c r="Q6" s="2" t="s">
        <v>7</v>
      </c>
      <c r="R6" s="1"/>
      <c r="S6" s="2" t="s">
        <v>8</v>
      </c>
      <c r="T6" s="2" t="s">
        <v>7</v>
      </c>
      <c r="U6" s="2" t="s">
        <v>9</v>
      </c>
      <c r="V6" s="2" t="s">
        <v>7</v>
      </c>
    </row>
    <row r="7" spans="1:22" ht="15.75">
      <c r="A7" s="1" t="s">
        <v>0</v>
      </c>
      <c r="B7" s="2">
        <v>8</v>
      </c>
      <c r="C7" s="4">
        <f>((B7/G3)*100)</f>
        <v>38.095238095238095</v>
      </c>
      <c r="D7" s="2">
        <v>13</v>
      </c>
      <c r="E7" s="4">
        <f>((D7/G3)*100)</f>
        <v>61.904761904761905</v>
      </c>
      <c r="F7" s="1"/>
      <c r="G7" s="2">
        <v>15</v>
      </c>
      <c r="H7" s="4">
        <f>((G7/G3)*100)</f>
        <v>71.428571428571431</v>
      </c>
      <c r="I7" s="2">
        <v>0</v>
      </c>
      <c r="J7" s="4">
        <f>((I7/G3)*100)</f>
        <v>0</v>
      </c>
      <c r="K7" s="2">
        <v>6</v>
      </c>
      <c r="L7" s="4">
        <f>((K7/G3)*100)</f>
        <v>28.571428571428569</v>
      </c>
      <c r="M7" s="1"/>
      <c r="N7" s="2">
        <v>6</v>
      </c>
      <c r="O7" s="4">
        <f>((N7/K7)*100)</f>
        <v>100</v>
      </c>
      <c r="P7" s="2">
        <v>0</v>
      </c>
      <c r="Q7" s="4">
        <f>((P7/K7)*100)</f>
        <v>0</v>
      </c>
      <c r="R7" s="1"/>
      <c r="S7" s="7">
        <f>(G7+N7)</f>
        <v>21</v>
      </c>
      <c r="T7" s="4">
        <f>((S7/G3)*100)</f>
        <v>100</v>
      </c>
      <c r="U7" s="7">
        <f>(I7+P7)</f>
        <v>0</v>
      </c>
      <c r="V7" s="4">
        <f>((U7/G3)*100)</f>
        <v>0</v>
      </c>
    </row>
    <row r="8" spans="1:22" ht="15.7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5.7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15.75">
      <c r="A10" s="1" t="s">
        <v>14</v>
      </c>
      <c r="B10" s="2">
        <v>11</v>
      </c>
      <c r="C10" s="4">
        <f>((B10/G3)*100)</f>
        <v>52.380952380952387</v>
      </c>
      <c r="D10" s="2">
        <v>10</v>
      </c>
      <c r="E10" s="4">
        <f>((D10/G3)*100)</f>
        <v>47.619047619047613</v>
      </c>
      <c r="F10" s="1"/>
      <c r="G10" s="2">
        <v>19</v>
      </c>
      <c r="H10" s="4">
        <f>((G10/G3)*100)</f>
        <v>90.476190476190482</v>
      </c>
      <c r="I10" s="13">
        <v>0</v>
      </c>
      <c r="J10" s="4">
        <f>((I10/G3)*100)</f>
        <v>0</v>
      </c>
      <c r="K10" s="2">
        <v>2</v>
      </c>
      <c r="L10" s="4">
        <f>((K10/G3)*100)</f>
        <v>9.5238095238095237</v>
      </c>
      <c r="M10" s="1"/>
      <c r="N10" s="2">
        <v>2</v>
      </c>
      <c r="O10" s="4">
        <f t="shared" ref="O10:O14" si="0">((N10/K10)*100)</f>
        <v>100</v>
      </c>
      <c r="P10" s="13">
        <v>0</v>
      </c>
      <c r="Q10" s="4">
        <f t="shared" ref="Q10:Q14" si="1">((P10/K10)*100)</f>
        <v>0</v>
      </c>
      <c r="R10" s="1"/>
      <c r="S10" s="1"/>
      <c r="T10" s="1"/>
      <c r="U10" s="1"/>
      <c r="V10" s="1"/>
    </row>
    <row r="11" spans="1:22" ht="15.75">
      <c r="A11" s="1" t="s">
        <v>15</v>
      </c>
      <c r="B11" s="2">
        <v>14</v>
      </c>
      <c r="C11" s="4">
        <f>((B11/G3)*100)</f>
        <v>66.666666666666657</v>
      </c>
      <c r="D11" s="2">
        <v>7</v>
      </c>
      <c r="E11" s="4">
        <f>((D11/G3)*100)</f>
        <v>33.333333333333329</v>
      </c>
      <c r="F11" s="1"/>
      <c r="G11" s="2">
        <v>21</v>
      </c>
      <c r="H11" s="4">
        <f>((G11/G3)*100)</f>
        <v>100</v>
      </c>
      <c r="I11" s="13">
        <v>0</v>
      </c>
      <c r="J11" s="4">
        <f>((I11/G3)*100)</f>
        <v>0</v>
      </c>
      <c r="K11" s="2">
        <v>0</v>
      </c>
      <c r="L11" s="4">
        <f>((K11/G3)*100)</f>
        <v>0</v>
      </c>
      <c r="M11" s="1"/>
      <c r="N11" s="2">
        <v>0</v>
      </c>
      <c r="O11" s="4"/>
      <c r="P11" s="13">
        <v>0</v>
      </c>
      <c r="Q11" s="4"/>
      <c r="R11" s="1"/>
      <c r="S11" s="1"/>
      <c r="T11" s="1"/>
      <c r="U11" s="1"/>
      <c r="V11" s="1"/>
    </row>
    <row r="12" spans="1:22" ht="15.75">
      <c r="A12" s="1" t="s">
        <v>16</v>
      </c>
      <c r="B12" s="2">
        <v>17</v>
      </c>
      <c r="C12" s="4">
        <f>((B12/G3)*100)</f>
        <v>80.952380952380949</v>
      </c>
      <c r="D12" s="2">
        <v>4</v>
      </c>
      <c r="E12" s="4">
        <f>((D12/G3)*100)</f>
        <v>19.047619047619047</v>
      </c>
      <c r="F12" s="1"/>
      <c r="G12" s="2">
        <v>19</v>
      </c>
      <c r="H12" s="4">
        <f>((G12/G3)*100)</f>
        <v>90.476190476190482</v>
      </c>
      <c r="I12" s="13">
        <v>0</v>
      </c>
      <c r="J12" s="4">
        <f>((I12/G3)*100)</f>
        <v>0</v>
      </c>
      <c r="K12" s="2">
        <v>2</v>
      </c>
      <c r="L12" s="4">
        <f>((K12/G3)*100)</f>
        <v>9.5238095238095237</v>
      </c>
      <c r="M12" s="1"/>
      <c r="N12" s="2">
        <v>2</v>
      </c>
      <c r="O12" s="4">
        <f t="shared" si="0"/>
        <v>100</v>
      </c>
      <c r="P12" s="13">
        <v>0</v>
      </c>
      <c r="Q12" s="4">
        <f t="shared" si="1"/>
        <v>0</v>
      </c>
      <c r="R12" s="1"/>
      <c r="S12" s="1"/>
      <c r="T12" s="1"/>
      <c r="U12" s="1"/>
      <c r="V12" s="1"/>
    </row>
    <row r="13" spans="1:22" ht="15.75">
      <c r="A13" s="1" t="s">
        <v>17</v>
      </c>
      <c r="B13" s="2">
        <v>16</v>
      </c>
      <c r="C13" s="4">
        <f>((B13/G3)*100)</f>
        <v>76.19047619047619</v>
      </c>
      <c r="D13" s="2">
        <v>5</v>
      </c>
      <c r="E13" s="4">
        <f>((D13/G3)*100)</f>
        <v>23.809523809523807</v>
      </c>
      <c r="F13" s="1"/>
      <c r="G13" s="2">
        <v>21</v>
      </c>
      <c r="H13" s="4">
        <f>((G13/G3)*100)</f>
        <v>100</v>
      </c>
      <c r="I13" s="13">
        <v>0</v>
      </c>
      <c r="J13" s="4">
        <f>((I13/G3)*100)</f>
        <v>0</v>
      </c>
      <c r="K13" s="2">
        <v>0</v>
      </c>
      <c r="L13" s="4">
        <f>((K13/G3)*100)</f>
        <v>0</v>
      </c>
      <c r="M13" s="1"/>
      <c r="N13" s="2">
        <v>0</v>
      </c>
      <c r="O13" s="4"/>
      <c r="P13" s="13">
        <v>0</v>
      </c>
      <c r="Q13" s="4"/>
      <c r="R13" s="1"/>
      <c r="S13" s="1"/>
      <c r="T13" s="1"/>
      <c r="U13" s="1"/>
      <c r="V13" s="1"/>
    </row>
    <row r="14" spans="1:22" ht="15.75">
      <c r="A14" s="1" t="s">
        <v>18</v>
      </c>
      <c r="B14" s="2">
        <v>16</v>
      </c>
      <c r="C14" s="4">
        <f>((B14/G3)*100)</f>
        <v>76.19047619047619</v>
      </c>
      <c r="D14" s="2">
        <v>5</v>
      </c>
      <c r="E14" s="4">
        <f>((D14/G3)*100)</f>
        <v>23.809523809523807</v>
      </c>
      <c r="F14" s="1"/>
      <c r="G14" s="2">
        <v>18</v>
      </c>
      <c r="H14" s="4">
        <f>((G14/G3)*100)</f>
        <v>85.714285714285708</v>
      </c>
      <c r="I14" s="13">
        <v>0</v>
      </c>
      <c r="J14" s="4">
        <f>((I14/G3)*100)</f>
        <v>0</v>
      </c>
      <c r="K14" s="2">
        <v>3</v>
      </c>
      <c r="L14" s="4">
        <f>((K14/G3)*100)</f>
        <v>14.285714285714285</v>
      </c>
      <c r="M14" s="1"/>
      <c r="N14" s="2">
        <v>3</v>
      </c>
      <c r="O14" s="4">
        <f t="shared" si="0"/>
        <v>100</v>
      </c>
      <c r="P14" s="13">
        <v>0</v>
      </c>
      <c r="Q14" s="4">
        <f t="shared" si="1"/>
        <v>0</v>
      </c>
      <c r="R14" s="1"/>
      <c r="S14" s="1"/>
      <c r="T14" s="1"/>
      <c r="U14" s="1"/>
      <c r="V14" s="1"/>
    </row>
    <row r="15" spans="1:22" ht="15.75">
      <c r="A15" s="1" t="s">
        <v>19</v>
      </c>
      <c r="B15" s="2">
        <v>21</v>
      </c>
      <c r="C15" s="4">
        <f>((B15/G3)*100)</f>
        <v>100</v>
      </c>
      <c r="D15" s="2">
        <v>0</v>
      </c>
      <c r="E15" s="4">
        <f>((D15/G3)*100)</f>
        <v>0</v>
      </c>
      <c r="F15" s="1"/>
      <c r="G15" s="13">
        <v>21</v>
      </c>
      <c r="H15" s="4">
        <f>((G15/G3)*100)</f>
        <v>100</v>
      </c>
      <c r="I15" s="13">
        <v>0</v>
      </c>
      <c r="J15" s="4">
        <f>((I15/G3)*100)</f>
        <v>0</v>
      </c>
      <c r="K15" s="2">
        <v>0</v>
      </c>
      <c r="L15" s="4">
        <f>((K15/G3)*100)</f>
        <v>0</v>
      </c>
      <c r="M15" s="1"/>
      <c r="N15" s="13">
        <v>0</v>
      </c>
      <c r="O15" s="4"/>
      <c r="P15" s="13">
        <v>0</v>
      </c>
      <c r="Q15" s="4"/>
      <c r="R15" s="1"/>
      <c r="S15" s="1"/>
      <c r="T15" s="1"/>
      <c r="U15" s="1"/>
      <c r="V15" s="1"/>
    </row>
    <row r="16" spans="1:22" ht="15.75">
      <c r="A16" s="1" t="s">
        <v>69</v>
      </c>
      <c r="B16" s="2">
        <v>20</v>
      </c>
      <c r="C16" s="4">
        <f>((B16/G3)*100)</f>
        <v>95.238095238095227</v>
      </c>
      <c r="D16" s="2">
        <v>1</v>
      </c>
      <c r="E16" s="4">
        <f>((D16/G3)*100)</f>
        <v>4.7619047619047619</v>
      </c>
      <c r="F16" s="1"/>
      <c r="G16" s="13">
        <v>21</v>
      </c>
      <c r="H16" s="4">
        <f>((G16/G3)*100)</f>
        <v>100</v>
      </c>
      <c r="I16" s="13">
        <v>0</v>
      </c>
      <c r="J16" s="4">
        <f>((I16/G3)*100)</f>
        <v>0</v>
      </c>
      <c r="K16" s="2">
        <v>0</v>
      </c>
      <c r="L16" s="4">
        <f>((K16/G3)*100)</f>
        <v>0</v>
      </c>
      <c r="M16" s="1"/>
      <c r="N16" s="13">
        <v>0</v>
      </c>
      <c r="O16" s="4"/>
      <c r="P16" s="13">
        <v>0</v>
      </c>
      <c r="Q16" s="4"/>
      <c r="R16" s="1"/>
      <c r="S16" s="1"/>
      <c r="T16" s="1"/>
      <c r="U16" s="1"/>
      <c r="V16" s="1"/>
    </row>
    <row r="17" spans="1:22" ht="15.75">
      <c r="A17" s="1" t="s">
        <v>20</v>
      </c>
      <c r="B17" s="2">
        <v>21</v>
      </c>
      <c r="C17" s="4">
        <f>((B17/G3)*100)</f>
        <v>100</v>
      </c>
      <c r="D17" s="2">
        <v>0</v>
      </c>
      <c r="E17" s="4">
        <f>((D17/G3)*100)</f>
        <v>0</v>
      </c>
      <c r="F17" s="1"/>
      <c r="G17" s="13">
        <v>21</v>
      </c>
      <c r="H17" s="4">
        <f>((G17/G3)*100)</f>
        <v>100</v>
      </c>
      <c r="I17" s="13">
        <v>0</v>
      </c>
      <c r="J17" s="4">
        <f>((I17/G3)*100)</f>
        <v>0</v>
      </c>
      <c r="K17" s="2">
        <v>0</v>
      </c>
      <c r="L17" s="4">
        <f>((K17/G3)*100)</f>
        <v>0</v>
      </c>
      <c r="M17" s="1"/>
      <c r="N17" s="13">
        <v>0</v>
      </c>
      <c r="O17" s="4"/>
      <c r="P17" s="13">
        <v>0</v>
      </c>
      <c r="Q17" s="4"/>
      <c r="R17" s="1"/>
      <c r="S17" s="1"/>
      <c r="T17" s="1"/>
      <c r="U17" s="1"/>
      <c r="V17" s="1"/>
    </row>
    <row r="18" spans="1:22" ht="15.75">
      <c r="A18" s="1" t="s">
        <v>21</v>
      </c>
      <c r="B18" s="2">
        <v>19</v>
      </c>
      <c r="C18" s="4">
        <f>((B18/G3)*100)</f>
        <v>90.476190476190482</v>
      </c>
      <c r="D18" s="2">
        <v>2</v>
      </c>
      <c r="E18" s="4">
        <f>((D18/G3)*100)</f>
        <v>9.5238095238095237</v>
      </c>
      <c r="F18" s="1"/>
      <c r="G18" s="13">
        <v>21</v>
      </c>
      <c r="H18" s="4">
        <f>((G18/G3)*100)</f>
        <v>100</v>
      </c>
      <c r="I18" s="13">
        <v>0</v>
      </c>
      <c r="J18" s="4">
        <f>((I18/G3)*100)</f>
        <v>0</v>
      </c>
      <c r="K18" s="2">
        <v>0</v>
      </c>
      <c r="L18" s="4">
        <f>((K18/G3)*100)</f>
        <v>0</v>
      </c>
      <c r="M18" s="1"/>
      <c r="N18" s="13">
        <v>0</v>
      </c>
      <c r="O18" s="4"/>
      <c r="P18" s="13">
        <v>0</v>
      </c>
      <c r="Q18" s="4"/>
      <c r="R18" s="1"/>
      <c r="S18" s="1"/>
      <c r="T18" s="1"/>
      <c r="U18" s="1"/>
      <c r="V18" s="1"/>
    </row>
    <row r="19" spans="1:22" ht="15.75">
      <c r="A19" s="1" t="s">
        <v>22</v>
      </c>
      <c r="B19" s="2">
        <v>18</v>
      </c>
      <c r="C19" s="4">
        <f>((B19/G3)*100)</f>
        <v>85.714285714285708</v>
      </c>
      <c r="D19" s="2">
        <v>3</v>
      </c>
      <c r="E19" s="4">
        <f>((D19/G3)*100)</f>
        <v>14.285714285714285</v>
      </c>
      <c r="F19" s="1"/>
      <c r="G19" s="13">
        <v>21</v>
      </c>
      <c r="H19" s="4">
        <f>((G19/G3)*100)</f>
        <v>100</v>
      </c>
      <c r="I19" s="13">
        <v>0</v>
      </c>
      <c r="J19" s="4">
        <f>((I19/G3)*100)</f>
        <v>0</v>
      </c>
      <c r="K19" s="2">
        <v>0</v>
      </c>
      <c r="L19" s="4">
        <f>((K19/G3)*100)</f>
        <v>0</v>
      </c>
      <c r="M19" s="1"/>
      <c r="N19" s="13">
        <v>0</v>
      </c>
      <c r="O19" s="4"/>
      <c r="P19" s="13">
        <v>0</v>
      </c>
      <c r="Q19" s="4"/>
      <c r="R19" s="1"/>
      <c r="S19" s="1"/>
      <c r="T19" s="1"/>
      <c r="U19" s="1"/>
      <c r="V19" s="1"/>
    </row>
    <row r="20" spans="1:22" ht="15.75">
      <c r="A20" s="1" t="s">
        <v>23</v>
      </c>
      <c r="B20" s="2">
        <v>20</v>
      </c>
      <c r="C20" s="4">
        <f>((B20/G3)*100)</f>
        <v>95.238095238095227</v>
      </c>
      <c r="D20" s="2">
        <v>1</v>
      </c>
      <c r="E20" s="4">
        <f>((D20/G3)*100)</f>
        <v>4.7619047619047619</v>
      </c>
      <c r="F20" s="1"/>
      <c r="G20" s="13">
        <v>21</v>
      </c>
      <c r="H20" s="4">
        <f>((G20/G3)*100)</f>
        <v>100</v>
      </c>
      <c r="I20" s="13">
        <v>0</v>
      </c>
      <c r="J20" s="4">
        <f>((I20/G3)*100)</f>
        <v>0</v>
      </c>
      <c r="K20" s="2">
        <v>0</v>
      </c>
      <c r="L20" s="4">
        <f>((K20/G3)*100)</f>
        <v>0</v>
      </c>
      <c r="M20" s="1"/>
      <c r="N20" s="13">
        <v>0</v>
      </c>
      <c r="O20" s="4"/>
      <c r="P20" s="13">
        <v>0</v>
      </c>
      <c r="Q20" s="4"/>
      <c r="R20" s="1"/>
      <c r="S20" s="1"/>
      <c r="T20" s="1"/>
      <c r="U20" s="1"/>
      <c r="V20" s="1"/>
    </row>
    <row r="21" spans="1:22" ht="15.7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ht="15.7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 ht="15.7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15.7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</sheetData>
  <mergeCells count="4">
    <mergeCell ref="B5:E5"/>
    <mergeCell ref="G5:L5"/>
    <mergeCell ref="N5:Q5"/>
    <mergeCell ref="S5:V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V24"/>
  <sheetViews>
    <sheetView workbookViewId="0">
      <selection activeCell="E34" sqref="E34"/>
    </sheetView>
  </sheetViews>
  <sheetFormatPr defaultRowHeight="15"/>
  <cols>
    <col min="1" max="1" width="18.5703125" customWidth="1"/>
    <col min="2" max="2" width="10.42578125" customWidth="1"/>
    <col min="4" max="4" width="11.85546875" customWidth="1"/>
    <col min="7" max="7" width="10.28515625" customWidth="1"/>
    <col min="9" max="9" width="14.85546875" customWidth="1"/>
    <col min="14" max="14" width="10.42578125" customWidth="1"/>
    <col min="16" max="16" width="15.140625" customWidth="1"/>
    <col min="21" max="21" width="13.85546875" customWidth="1"/>
  </cols>
  <sheetData>
    <row r="1" spans="1:22" ht="20.25">
      <c r="A1" s="1"/>
      <c r="B1" s="5" t="s">
        <v>60</v>
      </c>
      <c r="C1" s="5"/>
      <c r="D1" s="5"/>
      <c r="E1" s="5"/>
      <c r="F1" s="5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5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20.25">
      <c r="A3" s="6" t="s">
        <v>26</v>
      </c>
      <c r="B3" s="1"/>
      <c r="E3" s="2"/>
      <c r="F3" s="7" t="s">
        <v>3</v>
      </c>
      <c r="G3" s="7">
        <v>19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5.75">
      <c r="A5" s="1"/>
      <c r="B5" s="20" t="s">
        <v>4</v>
      </c>
      <c r="C5" s="20"/>
      <c r="D5" s="20"/>
      <c r="E5" s="20"/>
      <c r="F5" s="1"/>
      <c r="G5" s="21" t="s">
        <v>11</v>
      </c>
      <c r="H5" s="21"/>
      <c r="I5" s="21"/>
      <c r="J5" s="21"/>
      <c r="K5" s="21"/>
      <c r="L5" s="21"/>
      <c r="M5" s="1"/>
      <c r="N5" s="20" t="s">
        <v>12</v>
      </c>
      <c r="O5" s="20"/>
      <c r="P5" s="20"/>
      <c r="Q5" s="20"/>
      <c r="R5" s="1"/>
      <c r="S5" s="21" t="s">
        <v>13</v>
      </c>
      <c r="T5" s="21"/>
      <c r="U5" s="21"/>
      <c r="V5" s="21"/>
    </row>
    <row r="6" spans="1:22" ht="15.75">
      <c r="A6" s="1"/>
      <c r="B6" s="2" t="s">
        <v>5</v>
      </c>
      <c r="C6" s="2" t="s">
        <v>7</v>
      </c>
      <c r="D6" s="2" t="s">
        <v>6</v>
      </c>
      <c r="E6" s="2" t="s">
        <v>7</v>
      </c>
      <c r="F6" s="1"/>
      <c r="G6" s="2" t="s">
        <v>8</v>
      </c>
      <c r="H6" s="2" t="s">
        <v>7</v>
      </c>
      <c r="I6" s="2" t="s">
        <v>9</v>
      </c>
      <c r="J6" s="2" t="s">
        <v>7</v>
      </c>
      <c r="K6" s="2" t="s">
        <v>10</v>
      </c>
      <c r="L6" s="2" t="s">
        <v>7</v>
      </c>
      <c r="M6" s="1"/>
      <c r="N6" s="2" t="s">
        <v>8</v>
      </c>
      <c r="O6" s="2" t="s">
        <v>7</v>
      </c>
      <c r="P6" s="2" t="s">
        <v>9</v>
      </c>
      <c r="Q6" s="2" t="s">
        <v>7</v>
      </c>
      <c r="R6" s="1"/>
      <c r="S6" s="2" t="s">
        <v>8</v>
      </c>
      <c r="T6" s="2" t="s">
        <v>7</v>
      </c>
      <c r="U6" s="2" t="s">
        <v>9</v>
      </c>
      <c r="V6" s="2" t="s">
        <v>7</v>
      </c>
    </row>
    <row r="7" spans="1:22" ht="15.75">
      <c r="A7" s="1" t="s">
        <v>0</v>
      </c>
      <c r="B7" s="2">
        <v>7</v>
      </c>
      <c r="C7" s="4">
        <f>((B7/G3)*100)</f>
        <v>36.84210526315789</v>
      </c>
      <c r="D7" s="2">
        <v>12</v>
      </c>
      <c r="E7" s="4">
        <f>((D7/G3)*100)</f>
        <v>63.157894736842103</v>
      </c>
      <c r="F7" s="1"/>
      <c r="G7" s="2">
        <v>13</v>
      </c>
      <c r="H7" s="4">
        <f>((G7/G3)*100)</f>
        <v>68.421052631578945</v>
      </c>
      <c r="I7" s="2">
        <v>1</v>
      </c>
      <c r="J7" s="4">
        <f>((I7/G3)*100)</f>
        <v>5.2631578947368416</v>
      </c>
      <c r="K7" s="2">
        <v>5</v>
      </c>
      <c r="L7" s="4">
        <f>((K7/G3)*100)</f>
        <v>26.315789473684209</v>
      </c>
      <c r="M7" s="1"/>
      <c r="N7" s="2">
        <v>5</v>
      </c>
      <c r="O7" s="4">
        <f>((N7/K7)*100)</f>
        <v>100</v>
      </c>
      <c r="P7" s="2">
        <v>0</v>
      </c>
      <c r="Q7" s="4">
        <f>((P7/K7)*100)</f>
        <v>0</v>
      </c>
      <c r="R7" s="1"/>
      <c r="S7" s="7">
        <f>(G7+N7)</f>
        <v>18</v>
      </c>
      <c r="T7" s="4">
        <f>((S7/G3)*100)</f>
        <v>94.73684210526315</v>
      </c>
      <c r="U7" s="7">
        <f>(I7+P7)</f>
        <v>1</v>
      </c>
      <c r="V7" s="4">
        <f>((U7/G3)*100)</f>
        <v>5.2631578947368416</v>
      </c>
    </row>
    <row r="8" spans="1:22" ht="15.7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5.7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15.75">
      <c r="A10" s="1" t="s">
        <v>14</v>
      </c>
      <c r="B10" s="2">
        <v>11</v>
      </c>
      <c r="C10" s="4">
        <f>((B10/G3)*100)</f>
        <v>57.894736842105267</v>
      </c>
      <c r="D10" s="2">
        <v>8</v>
      </c>
      <c r="E10" s="4">
        <f>((D10/G3)*100)</f>
        <v>42.105263157894733</v>
      </c>
      <c r="F10" s="1"/>
      <c r="G10" s="2">
        <v>16</v>
      </c>
      <c r="H10" s="4">
        <f>((G10/G3)*100)</f>
        <v>84.210526315789465</v>
      </c>
      <c r="I10" s="2">
        <v>1</v>
      </c>
      <c r="J10" s="4">
        <f>((I10/G3)*100)</f>
        <v>5.2631578947368416</v>
      </c>
      <c r="K10" s="2">
        <v>2</v>
      </c>
      <c r="L10" s="4">
        <f>((K10/G3)*100)</f>
        <v>10.526315789473683</v>
      </c>
      <c r="M10" s="1"/>
      <c r="N10" s="2">
        <v>2</v>
      </c>
      <c r="O10" s="4">
        <f t="shared" ref="O10:O14" si="0">((N10/K10)*100)</f>
        <v>100</v>
      </c>
      <c r="P10" s="13">
        <v>0</v>
      </c>
      <c r="Q10" s="4">
        <f t="shared" ref="Q10:Q14" si="1">((P10/K10)*100)</f>
        <v>0</v>
      </c>
      <c r="R10" s="1"/>
      <c r="S10" s="1"/>
      <c r="T10" s="1"/>
      <c r="U10" s="1"/>
      <c r="V10" s="1"/>
    </row>
    <row r="11" spans="1:22" ht="15.75">
      <c r="A11" s="1" t="s">
        <v>15</v>
      </c>
      <c r="B11" s="2">
        <v>11</v>
      </c>
      <c r="C11" s="4">
        <f>((B11/G3)*100)</f>
        <v>57.894736842105267</v>
      </c>
      <c r="D11" s="2">
        <v>8</v>
      </c>
      <c r="E11" s="4">
        <f>((D11/G3)*100)</f>
        <v>42.105263157894733</v>
      </c>
      <c r="F11" s="1"/>
      <c r="G11" s="2">
        <v>16</v>
      </c>
      <c r="H11" s="4">
        <f>((G11/G3)*100)</f>
        <v>84.210526315789465</v>
      </c>
      <c r="I11" s="2">
        <v>1</v>
      </c>
      <c r="J11" s="4">
        <f>((I11/G3)*100)</f>
        <v>5.2631578947368416</v>
      </c>
      <c r="K11" s="2">
        <v>2</v>
      </c>
      <c r="L11" s="4">
        <f>((K11/G3)*100)</f>
        <v>10.526315789473683</v>
      </c>
      <c r="M11" s="1"/>
      <c r="N11" s="2">
        <v>2</v>
      </c>
      <c r="O11" s="4">
        <f t="shared" si="0"/>
        <v>100</v>
      </c>
      <c r="P11" s="13">
        <v>0</v>
      </c>
      <c r="Q11" s="4">
        <f t="shared" si="1"/>
        <v>0</v>
      </c>
      <c r="R11" s="1"/>
      <c r="S11" s="1"/>
      <c r="T11" s="1"/>
      <c r="U11" s="1"/>
      <c r="V11" s="1"/>
    </row>
    <row r="12" spans="1:22" ht="15.75">
      <c r="A12" s="1" t="s">
        <v>16</v>
      </c>
      <c r="B12" s="2">
        <v>16</v>
      </c>
      <c r="C12" s="4">
        <f>((B12/G3)*100)</f>
        <v>84.210526315789465</v>
      </c>
      <c r="D12" s="2">
        <v>3</v>
      </c>
      <c r="E12" s="4">
        <f>((D12/G3)*100)</f>
        <v>15.789473684210526</v>
      </c>
      <c r="F12" s="1"/>
      <c r="G12" s="2">
        <v>18</v>
      </c>
      <c r="H12" s="4">
        <f>((G12/G3)*100)</f>
        <v>94.73684210526315</v>
      </c>
      <c r="I12" s="2">
        <v>1</v>
      </c>
      <c r="J12" s="4">
        <f>((I12/G3)*100)</f>
        <v>5.2631578947368416</v>
      </c>
      <c r="K12" s="2">
        <v>0</v>
      </c>
      <c r="L12" s="4">
        <f>((K12/G3)*100)</f>
        <v>0</v>
      </c>
      <c r="M12" s="1"/>
      <c r="N12" s="2">
        <v>0</v>
      </c>
      <c r="O12" s="4"/>
      <c r="P12" s="13">
        <v>0</v>
      </c>
      <c r="Q12" s="4"/>
      <c r="R12" s="1"/>
      <c r="S12" s="1"/>
      <c r="T12" s="1"/>
      <c r="U12" s="1"/>
      <c r="V12" s="1"/>
    </row>
    <row r="13" spans="1:22" ht="15.75">
      <c r="A13" s="1" t="s">
        <v>17</v>
      </c>
      <c r="B13" s="2">
        <v>9</v>
      </c>
      <c r="C13" s="4">
        <f>((B13/G3)*100)</f>
        <v>47.368421052631575</v>
      </c>
      <c r="D13" s="2">
        <v>10</v>
      </c>
      <c r="E13" s="4">
        <f>((D13/G3)*100)</f>
        <v>52.631578947368418</v>
      </c>
      <c r="F13" s="1"/>
      <c r="G13" s="2">
        <v>14</v>
      </c>
      <c r="H13" s="4">
        <f>((G13/G3)*100)</f>
        <v>73.68421052631578</v>
      </c>
      <c r="I13" s="2">
        <v>1</v>
      </c>
      <c r="J13" s="4">
        <f>((I13/G3)*100)</f>
        <v>5.2631578947368416</v>
      </c>
      <c r="K13" s="2">
        <v>4</v>
      </c>
      <c r="L13" s="4">
        <f>((K13/G3)*100)</f>
        <v>21.052631578947366</v>
      </c>
      <c r="M13" s="1"/>
      <c r="N13" s="2">
        <v>4</v>
      </c>
      <c r="O13" s="4">
        <f t="shared" si="0"/>
        <v>100</v>
      </c>
      <c r="P13" s="13">
        <v>0</v>
      </c>
      <c r="Q13" s="4">
        <f t="shared" si="1"/>
        <v>0</v>
      </c>
      <c r="R13" s="1"/>
      <c r="S13" s="1"/>
      <c r="T13" s="1"/>
      <c r="U13" s="1"/>
      <c r="V13" s="1"/>
    </row>
    <row r="14" spans="1:22" ht="15.75">
      <c r="A14" s="1" t="s">
        <v>18</v>
      </c>
      <c r="B14" s="2">
        <v>12</v>
      </c>
      <c r="C14" s="4">
        <f>((B14/G3)*100)</f>
        <v>63.157894736842103</v>
      </c>
      <c r="D14" s="2">
        <v>7</v>
      </c>
      <c r="E14" s="4">
        <f>((D14/G3)*100)</f>
        <v>36.84210526315789</v>
      </c>
      <c r="F14" s="1"/>
      <c r="G14" s="2">
        <v>16</v>
      </c>
      <c r="H14" s="4">
        <f>((G14/G3)*100)</f>
        <v>84.210526315789465</v>
      </c>
      <c r="I14" s="2">
        <v>1</v>
      </c>
      <c r="J14" s="4">
        <f>((I14/G3)*100)</f>
        <v>5.2631578947368416</v>
      </c>
      <c r="K14" s="2">
        <v>2</v>
      </c>
      <c r="L14" s="4">
        <f>((K14/G3)*100)</f>
        <v>10.526315789473683</v>
      </c>
      <c r="M14" s="1"/>
      <c r="N14" s="2">
        <v>2</v>
      </c>
      <c r="O14" s="4">
        <f t="shared" si="0"/>
        <v>100</v>
      </c>
      <c r="P14" s="13">
        <v>0</v>
      </c>
      <c r="Q14" s="4">
        <f t="shared" si="1"/>
        <v>0</v>
      </c>
      <c r="R14" s="1"/>
      <c r="S14" s="1"/>
      <c r="T14" s="1"/>
      <c r="U14" s="1"/>
      <c r="V14" s="1"/>
    </row>
    <row r="15" spans="1:22" ht="15.75">
      <c r="A15" s="1" t="s">
        <v>19</v>
      </c>
      <c r="B15" s="2">
        <v>19</v>
      </c>
      <c r="C15" s="4">
        <f>((B15/G3)*100)</f>
        <v>100</v>
      </c>
      <c r="D15" s="2">
        <v>0</v>
      </c>
      <c r="E15" s="4">
        <f>((D15/G3)*100)</f>
        <v>0</v>
      </c>
      <c r="F15" s="1"/>
      <c r="G15" s="2">
        <v>19</v>
      </c>
      <c r="H15" s="4">
        <f>((G15/G3)*100)</f>
        <v>100</v>
      </c>
      <c r="I15" s="2">
        <v>0</v>
      </c>
      <c r="J15" s="4">
        <f>((I15/G3)*100)</f>
        <v>0</v>
      </c>
      <c r="K15" s="13">
        <v>0</v>
      </c>
      <c r="L15" s="4">
        <f>((K15/G3)*100)</f>
        <v>0</v>
      </c>
      <c r="M15" s="1"/>
      <c r="N15" s="13">
        <v>0</v>
      </c>
      <c r="O15" s="4"/>
      <c r="P15" s="13">
        <v>0</v>
      </c>
      <c r="Q15" s="4"/>
      <c r="R15" s="1"/>
      <c r="S15" s="1"/>
      <c r="T15" s="1"/>
      <c r="U15" s="1"/>
      <c r="V15" s="1"/>
    </row>
    <row r="16" spans="1:22" ht="15.75">
      <c r="A16" s="1" t="s">
        <v>69</v>
      </c>
      <c r="B16" s="2">
        <v>18</v>
      </c>
      <c r="C16" s="4">
        <f>((B16/G3)*100)</f>
        <v>94.73684210526315</v>
      </c>
      <c r="D16" s="2">
        <v>1</v>
      </c>
      <c r="E16" s="4">
        <f>((D16/G3)*100)</f>
        <v>5.2631578947368416</v>
      </c>
      <c r="F16" s="1"/>
      <c r="G16" s="2">
        <v>18</v>
      </c>
      <c r="H16" s="4">
        <f>((G16/G3)*100)</f>
        <v>94.73684210526315</v>
      </c>
      <c r="I16" s="2">
        <v>1</v>
      </c>
      <c r="J16" s="4">
        <f>((I16/G3)*100)</f>
        <v>5.2631578947368416</v>
      </c>
      <c r="K16" s="13">
        <v>0</v>
      </c>
      <c r="L16" s="4">
        <f>((K16/G3)*100)</f>
        <v>0</v>
      </c>
      <c r="M16" s="1"/>
      <c r="N16" s="13">
        <v>0</v>
      </c>
      <c r="O16" s="4"/>
      <c r="P16" s="13">
        <v>0</v>
      </c>
      <c r="Q16" s="4"/>
      <c r="R16" s="1"/>
      <c r="S16" s="1"/>
      <c r="T16" s="1"/>
      <c r="U16" s="1"/>
      <c r="V16" s="1"/>
    </row>
    <row r="17" spans="1:22" ht="15.75">
      <c r="A17" s="1" t="s">
        <v>20</v>
      </c>
      <c r="B17" s="2">
        <v>18</v>
      </c>
      <c r="C17" s="4">
        <f>((B17/G3)*100)</f>
        <v>94.73684210526315</v>
      </c>
      <c r="D17" s="2">
        <v>1</v>
      </c>
      <c r="E17" s="4">
        <f>((D17/G3)*100)</f>
        <v>5.2631578947368416</v>
      </c>
      <c r="F17" s="1"/>
      <c r="G17" s="2">
        <v>19</v>
      </c>
      <c r="H17" s="4">
        <f>((G17/G3)*100)</f>
        <v>100</v>
      </c>
      <c r="I17" s="2">
        <v>0</v>
      </c>
      <c r="J17" s="4">
        <f>((I17/G3)*100)</f>
        <v>0</v>
      </c>
      <c r="K17" s="13">
        <v>0</v>
      </c>
      <c r="L17" s="4">
        <f>((K17/G3)*100)</f>
        <v>0</v>
      </c>
      <c r="M17" s="1"/>
      <c r="N17" s="13">
        <v>0</v>
      </c>
      <c r="O17" s="4"/>
      <c r="P17" s="13">
        <v>0</v>
      </c>
      <c r="Q17" s="4"/>
      <c r="R17" s="1"/>
      <c r="S17" s="1"/>
      <c r="T17" s="1"/>
      <c r="U17" s="1"/>
      <c r="V17" s="1"/>
    </row>
    <row r="18" spans="1:22" ht="15.75">
      <c r="A18" s="1" t="s">
        <v>21</v>
      </c>
      <c r="B18" s="2">
        <v>18</v>
      </c>
      <c r="C18" s="4">
        <f>((B18/G3)*100)</f>
        <v>94.73684210526315</v>
      </c>
      <c r="D18" s="2">
        <v>1</v>
      </c>
      <c r="E18" s="4">
        <f>((D18/G3)*100)</f>
        <v>5.2631578947368416</v>
      </c>
      <c r="F18" s="1"/>
      <c r="G18" s="2">
        <v>18</v>
      </c>
      <c r="H18" s="4">
        <f>((G18/G3)*100)</f>
        <v>94.73684210526315</v>
      </c>
      <c r="I18" s="2">
        <v>1</v>
      </c>
      <c r="J18" s="4">
        <f>((I18/G3)*100)</f>
        <v>5.2631578947368416</v>
      </c>
      <c r="K18" s="13">
        <v>0</v>
      </c>
      <c r="L18" s="4">
        <f>((K18/G3)*100)</f>
        <v>0</v>
      </c>
      <c r="M18" s="1"/>
      <c r="N18" s="13">
        <v>0</v>
      </c>
      <c r="O18" s="4"/>
      <c r="P18" s="13">
        <v>0</v>
      </c>
      <c r="Q18" s="4"/>
      <c r="R18" s="1"/>
      <c r="S18" s="1"/>
      <c r="T18" s="1"/>
      <c r="U18" s="1"/>
      <c r="V18" s="1"/>
    </row>
    <row r="19" spans="1:22" ht="15.75">
      <c r="A19" s="1" t="s">
        <v>22</v>
      </c>
      <c r="B19" s="2">
        <v>17</v>
      </c>
      <c r="C19" s="4">
        <f>((B19/G3)*100)</f>
        <v>89.473684210526315</v>
      </c>
      <c r="D19" s="2">
        <v>2</v>
      </c>
      <c r="E19" s="4">
        <f>((D19/G3)*100)</f>
        <v>10.526315789473683</v>
      </c>
      <c r="F19" s="1"/>
      <c r="G19" s="2">
        <v>18</v>
      </c>
      <c r="H19" s="4">
        <f>((G19/G3)*100)</f>
        <v>94.73684210526315</v>
      </c>
      <c r="I19" s="2">
        <v>1</v>
      </c>
      <c r="J19" s="4">
        <f>((I19/G3)*100)</f>
        <v>5.2631578947368416</v>
      </c>
      <c r="K19" s="13">
        <v>0</v>
      </c>
      <c r="L19" s="4">
        <f>((K19/G3)*100)</f>
        <v>0</v>
      </c>
      <c r="M19" s="1"/>
      <c r="N19" s="13">
        <v>0</v>
      </c>
      <c r="O19" s="4"/>
      <c r="P19" s="13">
        <v>0</v>
      </c>
      <c r="Q19" s="4"/>
      <c r="R19" s="1"/>
      <c r="S19" s="1"/>
      <c r="T19" s="1"/>
      <c r="U19" s="1"/>
      <c r="V19" s="1"/>
    </row>
    <row r="20" spans="1:22" ht="15.75">
      <c r="A20" s="1" t="s">
        <v>23</v>
      </c>
      <c r="B20" s="2">
        <v>17</v>
      </c>
      <c r="C20" s="4">
        <f>((B20/G3)*100)</f>
        <v>89.473684210526315</v>
      </c>
      <c r="D20" s="2">
        <v>2</v>
      </c>
      <c r="E20" s="4">
        <f>((D20/G3)*100)</f>
        <v>10.526315789473683</v>
      </c>
      <c r="F20" s="1"/>
      <c r="G20" s="2">
        <v>19</v>
      </c>
      <c r="H20" s="4">
        <f>((G20/G3)*100)</f>
        <v>100</v>
      </c>
      <c r="I20" s="2">
        <v>0</v>
      </c>
      <c r="J20" s="4">
        <f>((I20/G3)*100)</f>
        <v>0</v>
      </c>
      <c r="K20" s="13">
        <v>0</v>
      </c>
      <c r="L20" s="4">
        <f>((K20/G3)*100)</f>
        <v>0</v>
      </c>
      <c r="M20" s="1"/>
      <c r="N20" s="13">
        <v>0</v>
      </c>
      <c r="O20" s="4"/>
      <c r="P20" s="13">
        <v>0</v>
      </c>
      <c r="Q20" s="4"/>
      <c r="R20" s="1"/>
      <c r="S20" s="1"/>
      <c r="T20" s="1"/>
      <c r="U20" s="1"/>
      <c r="V20" s="1"/>
    </row>
    <row r="21" spans="1:22" ht="15.7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ht="15.7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 ht="15.7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15.7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</sheetData>
  <mergeCells count="4">
    <mergeCell ref="B5:E5"/>
    <mergeCell ref="G5:L5"/>
    <mergeCell ref="N5:Q5"/>
    <mergeCell ref="S5:V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V28"/>
  <sheetViews>
    <sheetView workbookViewId="0">
      <selection activeCell="F34" sqref="F34"/>
    </sheetView>
  </sheetViews>
  <sheetFormatPr defaultRowHeight="15"/>
  <cols>
    <col min="1" max="1" width="18.42578125" customWidth="1"/>
    <col min="2" max="2" width="11.5703125" customWidth="1"/>
    <col min="4" max="4" width="13" customWidth="1"/>
    <col min="6" max="6" width="8.5703125" customWidth="1"/>
    <col min="7" max="7" width="10.140625" customWidth="1"/>
    <col min="8" max="8" width="11.7109375" customWidth="1"/>
    <col min="9" max="9" width="15.42578125" customWidth="1"/>
    <col min="14" max="14" width="10.140625" customWidth="1"/>
    <col min="16" max="16" width="14.42578125" customWidth="1"/>
    <col min="18" max="18" width="5.5703125" customWidth="1"/>
    <col min="21" max="21" width="13.42578125" customWidth="1"/>
    <col min="22" max="22" width="9.140625" customWidth="1"/>
  </cols>
  <sheetData>
    <row r="1" spans="1:22" ht="20.25">
      <c r="A1" s="1"/>
      <c r="B1" s="5" t="s">
        <v>60</v>
      </c>
      <c r="C1" s="5"/>
      <c r="D1" s="5"/>
      <c r="E1" s="5"/>
      <c r="F1" s="5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5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20.25">
      <c r="A3" s="6" t="s">
        <v>27</v>
      </c>
      <c r="B3" s="1" t="s">
        <v>36</v>
      </c>
      <c r="E3" s="2"/>
      <c r="F3" s="7" t="s">
        <v>3</v>
      </c>
      <c r="G3" s="7">
        <v>27</v>
      </c>
      <c r="H3" s="1" t="s">
        <v>81</v>
      </c>
      <c r="I3" s="2" t="s">
        <v>37</v>
      </c>
      <c r="J3" s="2">
        <v>16</v>
      </c>
      <c r="K3" s="2"/>
      <c r="L3" s="3" t="s">
        <v>62</v>
      </c>
      <c r="M3" s="2"/>
      <c r="N3" s="2">
        <v>11</v>
      </c>
      <c r="O3" s="1"/>
      <c r="P3" s="1"/>
      <c r="Q3" s="1"/>
      <c r="R3" s="1"/>
      <c r="S3" s="1"/>
      <c r="T3" s="1"/>
      <c r="U3" s="1"/>
      <c r="V3" s="1"/>
    </row>
    <row r="4" spans="1:22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5.75">
      <c r="A5" s="1"/>
      <c r="B5" s="20" t="s">
        <v>4</v>
      </c>
      <c r="C5" s="20"/>
      <c r="D5" s="20"/>
      <c r="E5" s="20"/>
      <c r="F5" s="1"/>
      <c r="G5" s="21" t="s">
        <v>11</v>
      </c>
      <c r="H5" s="21"/>
      <c r="I5" s="21"/>
      <c r="J5" s="21"/>
      <c r="K5" s="21"/>
      <c r="L5" s="21"/>
      <c r="M5" s="1"/>
      <c r="N5" s="20" t="s">
        <v>12</v>
      </c>
      <c r="O5" s="20"/>
      <c r="P5" s="20"/>
      <c r="Q5" s="20"/>
      <c r="R5" s="1"/>
      <c r="S5" s="21" t="s">
        <v>13</v>
      </c>
      <c r="T5" s="21"/>
      <c r="U5" s="21"/>
      <c r="V5" s="21"/>
    </row>
    <row r="6" spans="1:22" ht="15.75">
      <c r="A6" s="1"/>
      <c r="B6" s="2" t="s">
        <v>5</v>
      </c>
      <c r="C6" s="2" t="s">
        <v>7</v>
      </c>
      <c r="D6" s="2" t="s">
        <v>6</v>
      </c>
      <c r="E6" s="2" t="s">
        <v>7</v>
      </c>
      <c r="F6" s="1"/>
      <c r="G6" s="2" t="s">
        <v>8</v>
      </c>
      <c r="H6" s="2" t="s">
        <v>7</v>
      </c>
      <c r="I6" s="2" t="s">
        <v>9</v>
      </c>
      <c r="J6" s="2" t="s">
        <v>7</v>
      </c>
      <c r="K6" s="2" t="s">
        <v>10</v>
      </c>
      <c r="L6" s="2" t="s">
        <v>7</v>
      </c>
      <c r="M6" s="1"/>
      <c r="N6" s="2" t="s">
        <v>8</v>
      </c>
      <c r="O6" s="2" t="s">
        <v>7</v>
      </c>
      <c r="P6" s="2" t="s">
        <v>9</v>
      </c>
      <c r="Q6" s="2" t="s">
        <v>7</v>
      </c>
      <c r="R6" s="1"/>
      <c r="S6" s="2" t="s">
        <v>8</v>
      </c>
      <c r="T6" s="2" t="s">
        <v>7</v>
      </c>
      <c r="U6" s="2" t="s">
        <v>9</v>
      </c>
      <c r="V6" s="2" t="s">
        <v>7</v>
      </c>
    </row>
    <row r="7" spans="1:22" ht="15.75">
      <c r="A7" s="1" t="s">
        <v>0</v>
      </c>
      <c r="B7" s="2">
        <v>6</v>
      </c>
      <c r="C7" s="4">
        <f>((B7/G3)*100)</f>
        <v>22.222222222222221</v>
      </c>
      <c r="D7" s="2">
        <v>21</v>
      </c>
      <c r="E7" s="4">
        <f>((D7/G3)*100)</f>
        <v>77.777777777777786</v>
      </c>
      <c r="F7" s="1"/>
      <c r="G7" s="2">
        <v>23</v>
      </c>
      <c r="H7" s="4">
        <f>((G7/G3)*100)</f>
        <v>85.18518518518519</v>
      </c>
      <c r="I7" s="2">
        <v>3</v>
      </c>
      <c r="J7" s="4">
        <f>((I7/G3)*100)</f>
        <v>11.111111111111111</v>
      </c>
      <c r="K7" s="2">
        <v>1</v>
      </c>
      <c r="L7" s="4">
        <f>((K7/G3)*100)</f>
        <v>3.7037037037037033</v>
      </c>
      <c r="M7" s="1"/>
      <c r="N7" s="2">
        <v>1</v>
      </c>
      <c r="O7" s="4">
        <f>((N7/K7)*100)</f>
        <v>100</v>
      </c>
      <c r="P7" s="2">
        <v>0</v>
      </c>
      <c r="Q7" s="4">
        <f>((P7/K7)*100)</f>
        <v>0</v>
      </c>
      <c r="R7" s="1"/>
      <c r="S7" s="7">
        <f>(G7+N7)</f>
        <v>24</v>
      </c>
      <c r="T7" s="4">
        <f>((S7/G3)*100)</f>
        <v>88.888888888888886</v>
      </c>
      <c r="U7" s="7">
        <f>(I7+P7)</f>
        <v>3</v>
      </c>
      <c r="V7" s="4">
        <f>((U7/G3)*100)</f>
        <v>11.111111111111111</v>
      </c>
    </row>
    <row r="8" spans="1:22" ht="15.7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5.7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15.75">
      <c r="A10" s="1" t="s">
        <v>14</v>
      </c>
      <c r="B10" s="2">
        <v>12</v>
      </c>
      <c r="C10" s="4">
        <f>((B10/G3)*100)</f>
        <v>44.444444444444443</v>
      </c>
      <c r="D10" s="2">
        <v>15</v>
      </c>
      <c r="E10" s="4">
        <f>((D10/G3)*100)</f>
        <v>55.555555555555557</v>
      </c>
      <c r="F10" s="1"/>
      <c r="G10" s="2">
        <v>24</v>
      </c>
      <c r="H10" s="4">
        <f>((G10/G3)*100)</f>
        <v>88.888888888888886</v>
      </c>
      <c r="I10" s="2">
        <v>3</v>
      </c>
      <c r="J10" s="4">
        <f>((I10/G3)*100)</f>
        <v>11.111111111111111</v>
      </c>
      <c r="K10" s="2">
        <v>0</v>
      </c>
      <c r="L10" s="4">
        <f>((K10/G3)*100)</f>
        <v>0</v>
      </c>
      <c r="M10" s="1"/>
      <c r="N10" s="2"/>
      <c r="O10" s="4"/>
      <c r="P10" s="2"/>
      <c r="Q10" s="4"/>
      <c r="R10" s="1"/>
      <c r="S10" s="1"/>
      <c r="T10" s="1"/>
      <c r="U10" s="1"/>
      <c r="V10" s="1"/>
    </row>
    <row r="11" spans="1:22" ht="15.75">
      <c r="A11" s="1" t="s">
        <v>28</v>
      </c>
      <c r="B11" s="2">
        <v>7</v>
      </c>
      <c r="C11" s="4">
        <f>((B11/G3)*100)</f>
        <v>25.925925925925924</v>
      </c>
      <c r="D11" s="2">
        <v>20</v>
      </c>
      <c r="E11" s="4">
        <f>((D11/G3)*100)</f>
        <v>74.074074074074076</v>
      </c>
      <c r="F11" s="1"/>
      <c r="G11" s="2">
        <v>23</v>
      </c>
      <c r="H11" s="4">
        <f>((G11/G3)*100)</f>
        <v>85.18518518518519</v>
      </c>
      <c r="I11" s="18">
        <v>3</v>
      </c>
      <c r="J11" s="4">
        <f>((I11/G3)*100)</f>
        <v>11.111111111111111</v>
      </c>
      <c r="K11" s="2">
        <v>1</v>
      </c>
      <c r="L11" s="4">
        <f>((K11/G3)*100)</f>
        <v>3.7037037037037033</v>
      </c>
      <c r="M11" s="1"/>
      <c r="N11" s="2">
        <v>1</v>
      </c>
      <c r="O11" s="4">
        <f t="shared" ref="O11" si="0">((N11/K11)*100)</f>
        <v>100</v>
      </c>
      <c r="P11" s="2">
        <v>0</v>
      </c>
      <c r="Q11" s="4">
        <f t="shared" ref="Q11" si="1">((P11/K11)*100)</f>
        <v>0</v>
      </c>
      <c r="R11" s="1"/>
      <c r="S11" s="1"/>
      <c r="T11" s="1"/>
      <c r="U11" s="1"/>
      <c r="V11" s="1"/>
    </row>
    <row r="12" spans="1:22" ht="15.75">
      <c r="A12" s="1" t="s">
        <v>16</v>
      </c>
      <c r="B12" s="2">
        <v>12</v>
      </c>
      <c r="C12" s="4">
        <f>((B12/G3)*100)</f>
        <v>44.444444444444443</v>
      </c>
      <c r="D12" s="2">
        <v>15</v>
      </c>
      <c r="E12" s="4">
        <f>((D12/G3)*100)</f>
        <v>55.555555555555557</v>
      </c>
      <c r="F12" s="1"/>
      <c r="G12" s="18">
        <v>24</v>
      </c>
      <c r="H12" s="4">
        <f>((G12/G3)*100)</f>
        <v>88.888888888888886</v>
      </c>
      <c r="I12" s="18">
        <v>3</v>
      </c>
      <c r="J12" s="4">
        <f>((I12/G3)*100)</f>
        <v>11.111111111111111</v>
      </c>
      <c r="K12" s="14">
        <v>0</v>
      </c>
      <c r="L12" s="4">
        <f>((K12/G3)*100)</f>
        <v>0</v>
      </c>
      <c r="M12" s="1"/>
      <c r="N12" s="2"/>
      <c r="O12" s="4"/>
      <c r="P12" s="2"/>
      <c r="Q12" s="4"/>
      <c r="R12" s="1"/>
      <c r="S12" s="1"/>
      <c r="T12" s="1"/>
      <c r="U12" s="1"/>
      <c r="V12" s="1"/>
    </row>
    <row r="13" spans="1:22" ht="15.75">
      <c r="A13" s="1" t="s">
        <v>29</v>
      </c>
      <c r="B13" s="2">
        <v>15</v>
      </c>
      <c r="C13" s="4">
        <f>((B13/G3)*100)</f>
        <v>55.555555555555557</v>
      </c>
      <c r="D13" s="2">
        <v>12</v>
      </c>
      <c r="E13" s="4">
        <f>((D13/G3)*100)</f>
        <v>44.444444444444443</v>
      </c>
      <c r="F13" s="1"/>
      <c r="G13" s="18">
        <v>24</v>
      </c>
      <c r="H13" s="4">
        <f>((G13/G3)*100)</f>
        <v>88.888888888888886</v>
      </c>
      <c r="I13" s="18">
        <v>3</v>
      </c>
      <c r="J13" s="4">
        <f>((I13/G3)*100)</f>
        <v>11.111111111111111</v>
      </c>
      <c r="K13" s="14">
        <v>0</v>
      </c>
      <c r="L13" s="4">
        <f>((K13/G3)*100)</f>
        <v>0</v>
      </c>
      <c r="M13" s="1"/>
      <c r="N13" s="2"/>
      <c r="O13" s="4"/>
      <c r="P13" s="2"/>
      <c r="Q13" s="4"/>
      <c r="R13" s="1"/>
      <c r="S13" s="1"/>
      <c r="T13" s="1"/>
      <c r="U13" s="1"/>
      <c r="V13" s="1"/>
    </row>
    <row r="14" spans="1:22" ht="15.75">
      <c r="A14" s="1" t="s">
        <v>17</v>
      </c>
      <c r="B14" s="2">
        <v>25</v>
      </c>
      <c r="C14" s="4">
        <f>((B14/G3)*100)</f>
        <v>92.592592592592595</v>
      </c>
      <c r="D14" s="2">
        <v>2</v>
      </c>
      <c r="E14" s="4">
        <f>((D14/G3)*100)</f>
        <v>7.4074074074074066</v>
      </c>
      <c r="F14" s="1"/>
      <c r="G14" s="18">
        <v>24</v>
      </c>
      <c r="H14" s="4">
        <f>((G14/G3)*100)</f>
        <v>88.888888888888886</v>
      </c>
      <c r="I14" s="18">
        <v>3</v>
      </c>
      <c r="J14" s="4">
        <f>((I14/G3)*100)</f>
        <v>11.111111111111111</v>
      </c>
      <c r="K14" s="14">
        <v>0</v>
      </c>
      <c r="L14" s="4">
        <f>((K14/G3)*100)</f>
        <v>0</v>
      </c>
      <c r="M14" s="1"/>
      <c r="N14" s="2"/>
      <c r="O14" s="4"/>
      <c r="P14" s="2"/>
      <c r="Q14" s="4"/>
      <c r="R14" s="1"/>
      <c r="S14" s="1"/>
      <c r="T14" s="1"/>
      <c r="U14" s="1"/>
      <c r="V14" s="1"/>
    </row>
    <row r="15" spans="1:22" ht="15.75">
      <c r="A15" s="1" t="s">
        <v>18</v>
      </c>
      <c r="B15" s="2">
        <v>17</v>
      </c>
      <c r="C15" s="4">
        <f>((B15/G3)*100)</f>
        <v>62.962962962962962</v>
      </c>
      <c r="D15" s="2">
        <v>10</v>
      </c>
      <c r="E15" s="4">
        <f>((D15/G3)*100)</f>
        <v>37.037037037037038</v>
      </c>
      <c r="F15" s="1"/>
      <c r="G15" s="18">
        <v>24</v>
      </c>
      <c r="H15" s="4">
        <f>((G15/G3)*100)</f>
        <v>88.888888888888886</v>
      </c>
      <c r="I15" s="18">
        <v>3</v>
      </c>
      <c r="J15" s="4">
        <f>((I15/G3)*100)</f>
        <v>11.111111111111111</v>
      </c>
      <c r="K15" s="14">
        <v>0</v>
      </c>
      <c r="L15" s="4">
        <f>((K15/G3)*100)</f>
        <v>0</v>
      </c>
      <c r="M15" s="1"/>
      <c r="N15" s="2"/>
      <c r="O15" s="4"/>
      <c r="P15" s="2"/>
      <c r="Q15" s="4"/>
      <c r="R15" s="1"/>
      <c r="S15" s="1"/>
      <c r="T15" s="1"/>
      <c r="U15" s="1"/>
      <c r="V15" s="1"/>
    </row>
    <row r="16" spans="1:22" ht="15.75">
      <c r="A16" s="1" t="s">
        <v>30</v>
      </c>
      <c r="B16" s="2">
        <v>25</v>
      </c>
      <c r="C16" s="4">
        <f>((B16/G3)*100)</f>
        <v>92.592592592592595</v>
      </c>
      <c r="D16" s="2">
        <v>2</v>
      </c>
      <c r="E16" s="4">
        <f>((D16/G3)*100)</f>
        <v>7.4074074074074066</v>
      </c>
      <c r="F16" s="1"/>
      <c r="G16" s="18">
        <v>24</v>
      </c>
      <c r="H16" s="4">
        <f>((G16/G3)*100)</f>
        <v>88.888888888888886</v>
      </c>
      <c r="I16" s="18">
        <v>3</v>
      </c>
      <c r="J16" s="4">
        <f>((I16/G3)*100)</f>
        <v>11.111111111111111</v>
      </c>
      <c r="K16" s="14">
        <v>0</v>
      </c>
      <c r="L16" s="4">
        <f>((K16/G3)*100)</f>
        <v>0</v>
      </c>
      <c r="M16" s="1"/>
      <c r="N16" s="2"/>
      <c r="O16" s="4"/>
      <c r="P16" s="2"/>
      <c r="Q16" s="4"/>
      <c r="R16" s="1"/>
      <c r="S16" s="1"/>
      <c r="T16" s="1"/>
      <c r="U16" s="1"/>
      <c r="V16" s="1"/>
    </row>
    <row r="17" spans="1:22" ht="15.75">
      <c r="A17" s="1" t="s">
        <v>31</v>
      </c>
      <c r="B17" s="2">
        <v>19</v>
      </c>
      <c r="C17" s="4">
        <f>((B17/G3)*100)</f>
        <v>70.370370370370367</v>
      </c>
      <c r="D17" s="2">
        <v>8</v>
      </c>
      <c r="E17" s="4">
        <f>((D17/G3)*100)</f>
        <v>29.629629629629626</v>
      </c>
      <c r="F17" s="1"/>
      <c r="G17" s="18">
        <v>24</v>
      </c>
      <c r="H17" s="4">
        <f>((G17/G3)*100)</f>
        <v>88.888888888888886</v>
      </c>
      <c r="I17" s="18">
        <v>3</v>
      </c>
      <c r="J17" s="4">
        <f>((I17/G3)*100)</f>
        <v>11.111111111111111</v>
      </c>
      <c r="K17" s="14">
        <v>0</v>
      </c>
      <c r="L17" s="4">
        <f>((K17/G3)*100)</f>
        <v>0</v>
      </c>
      <c r="M17" s="1"/>
      <c r="N17" s="2"/>
      <c r="O17" s="4"/>
      <c r="P17" s="2"/>
      <c r="Q17" s="4"/>
      <c r="R17" s="1"/>
      <c r="S17" s="1"/>
      <c r="T17" s="1"/>
      <c r="U17" s="1"/>
      <c r="V17" s="1"/>
    </row>
    <row r="18" spans="1:22" ht="15.75">
      <c r="A18" s="1" t="s">
        <v>82</v>
      </c>
      <c r="B18" s="2">
        <v>26</v>
      </c>
      <c r="C18" s="4">
        <f>((B18/G3)*100)</f>
        <v>96.296296296296291</v>
      </c>
      <c r="D18" s="2">
        <v>1</v>
      </c>
      <c r="E18" s="4">
        <f>((D18/G3)*100)</f>
        <v>3.7037037037037033</v>
      </c>
      <c r="F18" s="1"/>
      <c r="G18" s="18">
        <v>24</v>
      </c>
      <c r="H18" s="4">
        <f>((G18/G3)*100)</f>
        <v>88.888888888888886</v>
      </c>
      <c r="I18" s="18">
        <v>3</v>
      </c>
      <c r="J18" s="4">
        <f>((I18/G3)*100)</f>
        <v>11.111111111111111</v>
      </c>
      <c r="K18" s="14">
        <v>0</v>
      </c>
      <c r="L18" s="4">
        <f>((K18/G3)*100)</f>
        <v>0</v>
      </c>
      <c r="M18" s="1"/>
      <c r="N18" s="2"/>
      <c r="O18" s="4"/>
      <c r="P18" s="2"/>
      <c r="Q18" s="4"/>
      <c r="R18" s="1"/>
      <c r="S18" s="1"/>
      <c r="T18" s="1"/>
      <c r="U18" s="1"/>
      <c r="V18" s="1"/>
    </row>
    <row r="19" spans="1:22" ht="15.75">
      <c r="A19" s="1"/>
      <c r="B19" s="2"/>
      <c r="C19" s="4"/>
      <c r="D19" s="2"/>
      <c r="E19" s="4"/>
      <c r="F19" s="1"/>
      <c r="G19" s="2"/>
      <c r="H19" s="4"/>
      <c r="I19" s="2"/>
      <c r="J19" s="4"/>
      <c r="K19" s="2"/>
      <c r="L19" s="4"/>
      <c r="M19" s="1"/>
      <c r="N19" s="2"/>
      <c r="O19" s="4"/>
      <c r="P19" s="2"/>
      <c r="Q19" s="4"/>
      <c r="R19" s="1"/>
      <c r="S19" s="1"/>
      <c r="T19" s="1"/>
      <c r="U19" s="1"/>
      <c r="V19" s="1"/>
    </row>
    <row r="20" spans="1:22" ht="15.7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ht="15.7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ht="15.75">
      <c r="A22" s="1" t="s">
        <v>32</v>
      </c>
      <c r="B22" s="18">
        <v>14</v>
      </c>
      <c r="C22" s="4">
        <f>((B22/J3)*100)</f>
        <v>87.5</v>
      </c>
      <c r="D22" s="18">
        <v>2</v>
      </c>
      <c r="E22" s="4">
        <f>((D22/J3)*100)</f>
        <v>12.5</v>
      </c>
      <c r="F22" s="1"/>
      <c r="G22" s="14">
        <v>13</v>
      </c>
      <c r="H22" s="4">
        <f>((G22/J3)*100)</f>
        <v>81.25</v>
      </c>
      <c r="I22" s="18">
        <v>3</v>
      </c>
      <c r="J22" s="4">
        <f>((I22/J3)*100)</f>
        <v>18.75</v>
      </c>
      <c r="K22" s="14">
        <v>0</v>
      </c>
      <c r="L22" s="4">
        <f>((K22/J3)*100)</f>
        <v>0</v>
      </c>
      <c r="M22" s="1"/>
      <c r="N22" s="1"/>
      <c r="O22" s="4"/>
      <c r="P22" s="1"/>
      <c r="Q22" s="4"/>
      <c r="R22" s="1"/>
      <c r="S22" s="1"/>
      <c r="T22" s="1"/>
      <c r="U22" s="1"/>
      <c r="V22" s="1"/>
    </row>
    <row r="23" spans="1:22" ht="15.75">
      <c r="A23" s="1" t="s">
        <v>79</v>
      </c>
      <c r="B23" s="18">
        <v>14</v>
      </c>
      <c r="C23" s="4">
        <f>((B23/J3)*100)</f>
        <v>87.5</v>
      </c>
      <c r="D23" s="18">
        <v>2</v>
      </c>
      <c r="E23" s="4">
        <f>((D23/J3)*100)</f>
        <v>12.5</v>
      </c>
      <c r="G23" s="18">
        <v>13</v>
      </c>
      <c r="H23" s="4">
        <f>((G23/J3)*100)</f>
        <v>81.25</v>
      </c>
      <c r="I23" s="18">
        <v>3</v>
      </c>
      <c r="J23" s="4">
        <f>((I23/J3)*100)</f>
        <v>18.75</v>
      </c>
      <c r="K23" s="14">
        <v>0</v>
      </c>
      <c r="L23" s="4">
        <f>((K23/J3)*100)</f>
        <v>0</v>
      </c>
      <c r="O23" s="4"/>
      <c r="Q23" s="4"/>
    </row>
    <row r="24" spans="1:22" ht="15.75">
      <c r="A24" s="1" t="s">
        <v>33</v>
      </c>
      <c r="B24" s="18">
        <v>13</v>
      </c>
      <c r="C24" s="4">
        <f>((B24/J3)*100)</f>
        <v>81.25</v>
      </c>
      <c r="D24" s="18">
        <v>3</v>
      </c>
      <c r="E24" s="4">
        <f>((D24/J3)*100)</f>
        <v>18.75</v>
      </c>
      <c r="G24" s="18">
        <v>13</v>
      </c>
      <c r="H24" s="4">
        <f>((G24/J3)*100)</f>
        <v>81.25</v>
      </c>
      <c r="I24" s="18">
        <v>3</v>
      </c>
      <c r="J24" s="4">
        <f>((I24/J3)*100)</f>
        <v>18.75</v>
      </c>
      <c r="K24" s="14">
        <v>0</v>
      </c>
      <c r="L24" s="4">
        <f>((K24/J3)*100)</f>
        <v>0</v>
      </c>
      <c r="O24" s="4"/>
      <c r="Q24" s="4"/>
    </row>
    <row r="25" spans="1:22" ht="15.75">
      <c r="A25" s="1" t="s">
        <v>80</v>
      </c>
      <c r="B25" s="18">
        <v>15</v>
      </c>
      <c r="C25" s="4">
        <f>((B25/J3)*100)</f>
        <v>93.75</v>
      </c>
      <c r="D25" s="18">
        <v>1</v>
      </c>
      <c r="E25" s="4">
        <f>((D25/J3)*100)</f>
        <v>6.25</v>
      </c>
      <c r="G25" s="18">
        <v>13</v>
      </c>
      <c r="H25" s="4">
        <f>((G25/J3)*100)</f>
        <v>81.25</v>
      </c>
      <c r="I25" s="18">
        <v>3</v>
      </c>
      <c r="J25" s="4">
        <f>((I25/J3)*100)</f>
        <v>18.75</v>
      </c>
      <c r="K25" s="14">
        <v>0</v>
      </c>
      <c r="L25" s="4">
        <f>((K25/J3)*100)</f>
        <v>0</v>
      </c>
      <c r="O25" s="4"/>
      <c r="Q25" s="4"/>
    </row>
    <row r="26" spans="1:22">
      <c r="B26" s="16"/>
      <c r="D26" s="16"/>
    </row>
    <row r="27" spans="1:22" ht="15.75">
      <c r="A27" s="1" t="s">
        <v>34</v>
      </c>
      <c r="B27" s="18">
        <v>11</v>
      </c>
      <c r="C27" s="4">
        <f>((B27/N3)*100)</f>
        <v>100</v>
      </c>
      <c r="D27" s="18">
        <v>0</v>
      </c>
      <c r="E27" s="4">
        <f>((D27/N3)*100)</f>
        <v>0</v>
      </c>
      <c r="G27" s="14">
        <v>11</v>
      </c>
      <c r="H27" s="4">
        <f>((G27/N3)*100)</f>
        <v>100</v>
      </c>
      <c r="I27" s="18">
        <v>0</v>
      </c>
      <c r="J27" s="4">
        <f>((I27/N3)*100)</f>
        <v>0</v>
      </c>
      <c r="K27" s="14">
        <v>0</v>
      </c>
      <c r="L27" s="4">
        <f>((K27/N3)*100)</f>
        <v>0</v>
      </c>
      <c r="O27" s="4"/>
      <c r="Q27" s="4"/>
    </row>
    <row r="28" spans="1:22" ht="15.75">
      <c r="A28" s="1" t="s">
        <v>35</v>
      </c>
      <c r="B28" s="18">
        <v>11</v>
      </c>
      <c r="C28" s="4">
        <f>((B28/N3)*100)</f>
        <v>100</v>
      </c>
      <c r="D28" s="18">
        <v>0</v>
      </c>
      <c r="E28" s="4">
        <f>((D28/N3)*100)</f>
        <v>0</v>
      </c>
      <c r="G28" s="14">
        <v>11</v>
      </c>
      <c r="H28" s="4">
        <f>((G28/N3)*100)</f>
        <v>100</v>
      </c>
      <c r="I28" s="18">
        <v>0</v>
      </c>
      <c r="J28" s="4">
        <f>((I28/N3)*100)</f>
        <v>0</v>
      </c>
      <c r="K28" s="14">
        <v>0</v>
      </c>
      <c r="L28" s="4">
        <f>((K28/N3)*100)</f>
        <v>0</v>
      </c>
      <c r="O28" s="4"/>
      <c r="Q28" s="4"/>
    </row>
  </sheetData>
  <mergeCells count="4">
    <mergeCell ref="B5:E5"/>
    <mergeCell ref="G5:L5"/>
    <mergeCell ref="N5:Q5"/>
    <mergeCell ref="S5:V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V28"/>
  <sheetViews>
    <sheetView workbookViewId="0">
      <selection activeCell="F36" sqref="F36"/>
    </sheetView>
  </sheetViews>
  <sheetFormatPr defaultRowHeight="15"/>
  <cols>
    <col min="1" max="1" width="18.5703125" customWidth="1"/>
    <col min="4" max="4" width="12.42578125" customWidth="1"/>
    <col min="7" max="7" width="10.140625" customWidth="1"/>
    <col min="8" max="8" width="10.85546875" customWidth="1"/>
    <col min="9" max="9" width="14.5703125" customWidth="1"/>
    <col min="12" max="12" width="11.140625" customWidth="1"/>
    <col min="14" max="14" width="10.5703125" customWidth="1"/>
    <col min="16" max="16" width="14.28515625" customWidth="1"/>
    <col min="21" max="21" width="13.42578125" customWidth="1"/>
  </cols>
  <sheetData>
    <row r="1" spans="1:22" ht="20.25">
      <c r="A1" s="1"/>
      <c r="B1" s="5" t="s">
        <v>60</v>
      </c>
      <c r="C1" s="5"/>
      <c r="D1" s="5"/>
      <c r="E1" s="5"/>
      <c r="F1" s="5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5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20.25">
      <c r="A3" s="6" t="s">
        <v>39</v>
      </c>
      <c r="B3" s="1" t="s">
        <v>36</v>
      </c>
      <c r="E3" s="3"/>
      <c r="F3" s="7" t="s">
        <v>3</v>
      </c>
      <c r="G3" s="7">
        <v>25</v>
      </c>
      <c r="H3" s="1" t="s">
        <v>85</v>
      </c>
      <c r="I3" s="3" t="s">
        <v>37</v>
      </c>
      <c r="J3" s="3">
        <v>14</v>
      </c>
      <c r="K3" s="3"/>
      <c r="L3" s="3" t="s">
        <v>61</v>
      </c>
      <c r="M3" s="3"/>
      <c r="N3" s="3">
        <v>11</v>
      </c>
      <c r="O3" s="1"/>
      <c r="P3" s="1"/>
      <c r="Q3" s="1"/>
      <c r="R3" s="1"/>
      <c r="S3" s="1"/>
      <c r="T3" s="1"/>
      <c r="U3" s="1"/>
      <c r="V3" s="1"/>
    </row>
    <row r="4" spans="1:22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5.75">
      <c r="A5" s="1"/>
      <c r="B5" s="20" t="s">
        <v>4</v>
      </c>
      <c r="C5" s="20"/>
      <c r="D5" s="20"/>
      <c r="E5" s="20"/>
      <c r="F5" s="1"/>
      <c r="G5" s="21" t="s">
        <v>11</v>
      </c>
      <c r="H5" s="21"/>
      <c r="I5" s="21"/>
      <c r="J5" s="21"/>
      <c r="K5" s="21"/>
      <c r="L5" s="21"/>
      <c r="M5" s="1"/>
      <c r="N5" s="20" t="s">
        <v>12</v>
      </c>
      <c r="O5" s="20"/>
      <c r="P5" s="20"/>
      <c r="Q5" s="20"/>
      <c r="R5" s="1"/>
      <c r="S5" s="21" t="s">
        <v>13</v>
      </c>
      <c r="T5" s="21"/>
      <c r="U5" s="21"/>
      <c r="V5" s="21"/>
    </row>
    <row r="6" spans="1:22" ht="15.75">
      <c r="A6" s="1"/>
      <c r="B6" s="3" t="s">
        <v>5</v>
      </c>
      <c r="C6" s="3" t="s">
        <v>7</v>
      </c>
      <c r="D6" s="3" t="s">
        <v>6</v>
      </c>
      <c r="E6" s="3" t="s">
        <v>7</v>
      </c>
      <c r="F6" s="1"/>
      <c r="G6" s="3" t="s">
        <v>8</v>
      </c>
      <c r="H6" s="3" t="s">
        <v>7</v>
      </c>
      <c r="I6" s="3" t="s">
        <v>9</v>
      </c>
      <c r="J6" s="3" t="s">
        <v>7</v>
      </c>
      <c r="K6" s="3" t="s">
        <v>10</v>
      </c>
      <c r="L6" s="3" t="s">
        <v>7</v>
      </c>
      <c r="M6" s="1"/>
      <c r="N6" s="3" t="s">
        <v>8</v>
      </c>
      <c r="O6" s="3" t="s">
        <v>7</v>
      </c>
      <c r="P6" s="3" t="s">
        <v>9</v>
      </c>
      <c r="Q6" s="3" t="s">
        <v>7</v>
      </c>
      <c r="R6" s="1"/>
      <c r="S6" s="3" t="s">
        <v>8</v>
      </c>
      <c r="T6" s="3" t="s">
        <v>7</v>
      </c>
      <c r="U6" s="3" t="s">
        <v>9</v>
      </c>
      <c r="V6" s="3" t="s">
        <v>7</v>
      </c>
    </row>
    <row r="7" spans="1:22" ht="15.75">
      <c r="A7" s="1" t="s">
        <v>0</v>
      </c>
      <c r="B7" s="3">
        <v>8</v>
      </c>
      <c r="C7" s="4">
        <f>((B7/G3)*100)</f>
        <v>32</v>
      </c>
      <c r="D7" s="3">
        <v>17</v>
      </c>
      <c r="E7" s="4">
        <f>((D7/G3)*100)</f>
        <v>68</v>
      </c>
      <c r="F7" s="1"/>
      <c r="G7" s="3">
        <v>21</v>
      </c>
      <c r="H7" s="4">
        <f>((G7/G3)*100)</f>
        <v>84</v>
      </c>
      <c r="I7" s="3">
        <v>1</v>
      </c>
      <c r="J7" s="4">
        <f>((I7/G3)*100)</f>
        <v>4</v>
      </c>
      <c r="K7" s="3">
        <v>3</v>
      </c>
      <c r="L7" s="4">
        <f>((K7/G3)*100)</f>
        <v>12</v>
      </c>
      <c r="M7" s="1"/>
      <c r="N7" s="3">
        <v>3</v>
      </c>
      <c r="O7" s="4">
        <f>((N7/K7)*100)</f>
        <v>100</v>
      </c>
      <c r="P7" s="3">
        <v>0</v>
      </c>
      <c r="Q7" s="4">
        <f>((P7/K7)*100)</f>
        <v>0</v>
      </c>
      <c r="R7" s="1"/>
      <c r="S7" s="7">
        <f>(G7+N7)</f>
        <v>24</v>
      </c>
      <c r="T7" s="4">
        <f>((S7/G3)*100)</f>
        <v>96</v>
      </c>
      <c r="U7" s="7">
        <f>(I7+P7)</f>
        <v>1</v>
      </c>
      <c r="V7" s="4">
        <f>((U7/G3)*100)</f>
        <v>4</v>
      </c>
    </row>
    <row r="8" spans="1:22" ht="15.7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5.7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15.75">
      <c r="A10" s="1" t="s">
        <v>14</v>
      </c>
      <c r="B10" s="3">
        <v>19</v>
      </c>
      <c r="C10" s="4">
        <f>((B10/G3)*100)</f>
        <v>76</v>
      </c>
      <c r="D10" s="3">
        <v>6</v>
      </c>
      <c r="E10" s="4">
        <f>((D10/G3)*100)</f>
        <v>24</v>
      </c>
      <c r="F10" s="1"/>
      <c r="G10" s="3">
        <v>24</v>
      </c>
      <c r="H10" s="4">
        <f>((G10/G3)*100)</f>
        <v>96</v>
      </c>
      <c r="I10" s="18">
        <v>1</v>
      </c>
      <c r="J10" s="4">
        <f>((I10/G3)*100)</f>
        <v>4</v>
      </c>
      <c r="K10" s="3">
        <v>0</v>
      </c>
      <c r="L10" s="4">
        <f>((K10/G3)*100)</f>
        <v>0</v>
      </c>
      <c r="M10" s="1"/>
      <c r="N10" s="3"/>
      <c r="O10" s="4"/>
      <c r="P10" s="3"/>
      <c r="Q10" s="4"/>
      <c r="R10" s="1"/>
      <c r="S10" s="1"/>
      <c r="T10" s="1"/>
      <c r="U10" s="1"/>
      <c r="V10" s="1"/>
    </row>
    <row r="11" spans="1:22" ht="15.75">
      <c r="A11" s="1" t="s">
        <v>28</v>
      </c>
      <c r="B11" s="3">
        <v>15</v>
      </c>
      <c r="C11" s="4">
        <f>((B11/G3)*100)</f>
        <v>60</v>
      </c>
      <c r="D11" s="3">
        <v>10</v>
      </c>
      <c r="E11" s="4">
        <f>((D11/G3)*100)</f>
        <v>40</v>
      </c>
      <c r="F11" s="1"/>
      <c r="G11" s="3">
        <v>24</v>
      </c>
      <c r="H11" s="4">
        <f>((G11/G3)*100)</f>
        <v>96</v>
      </c>
      <c r="I11" s="18">
        <v>1</v>
      </c>
      <c r="J11" s="4">
        <f>((I11/G3)*100)</f>
        <v>4</v>
      </c>
      <c r="K11" s="3">
        <v>0</v>
      </c>
      <c r="L11" s="4">
        <f>((K11/G3)*100)</f>
        <v>0</v>
      </c>
      <c r="M11" s="1"/>
      <c r="N11" s="3"/>
      <c r="O11" s="4"/>
      <c r="P11" s="3"/>
      <c r="Q11" s="4"/>
      <c r="R11" s="1"/>
      <c r="S11" s="1"/>
      <c r="T11" s="1"/>
      <c r="U11" s="1"/>
      <c r="V11" s="1"/>
    </row>
    <row r="12" spans="1:22" ht="15.75">
      <c r="A12" s="1" t="s">
        <v>16</v>
      </c>
      <c r="B12" s="3">
        <v>19</v>
      </c>
      <c r="C12" s="4">
        <f>((B12/G3)*100)</f>
        <v>76</v>
      </c>
      <c r="D12" s="3">
        <v>6</v>
      </c>
      <c r="E12" s="4">
        <f>((D12/G3)*100)</f>
        <v>24</v>
      </c>
      <c r="F12" s="1"/>
      <c r="G12" s="3">
        <v>22</v>
      </c>
      <c r="H12" s="4">
        <f>((G12/G3)*100)</f>
        <v>88</v>
      </c>
      <c r="I12" s="18">
        <v>1</v>
      </c>
      <c r="J12" s="4">
        <f>((I12/G3)*100)</f>
        <v>4</v>
      </c>
      <c r="K12" s="3">
        <v>2</v>
      </c>
      <c r="L12" s="4">
        <f>((K12/G3)*100)</f>
        <v>8</v>
      </c>
      <c r="M12" s="1"/>
      <c r="N12" s="3">
        <v>2</v>
      </c>
      <c r="O12" s="4">
        <f t="shared" ref="O12:O17" si="0">((N12/K12)*100)</f>
        <v>100</v>
      </c>
      <c r="P12" s="3">
        <v>0</v>
      </c>
      <c r="Q12" s="4">
        <f t="shared" ref="Q12:Q17" si="1">((P12/K12)*100)</f>
        <v>0</v>
      </c>
      <c r="R12" s="1"/>
      <c r="S12" s="1"/>
      <c r="T12" s="1"/>
      <c r="U12" s="1"/>
      <c r="V12" s="1"/>
    </row>
    <row r="13" spans="1:22" ht="15.75">
      <c r="A13" s="1" t="s">
        <v>29</v>
      </c>
      <c r="B13" s="3">
        <v>16</v>
      </c>
      <c r="C13" s="4">
        <f>((B13/G3)*100)</f>
        <v>64</v>
      </c>
      <c r="D13" s="3">
        <v>9</v>
      </c>
      <c r="E13" s="4">
        <f>((D13/G3)*100)</f>
        <v>36</v>
      </c>
      <c r="F13" s="1"/>
      <c r="G13" s="3">
        <v>23</v>
      </c>
      <c r="H13" s="4">
        <f>((G13/G3)*100)</f>
        <v>92</v>
      </c>
      <c r="I13" s="18">
        <v>1</v>
      </c>
      <c r="J13" s="4">
        <f>((I13/G3)*100)</f>
        <v>4</v>
      </c>
      <c r="K13" s="3">
        <v>1</v>
      </c>
      <c r="L13" s="4">
        <f>((K13/G3)*100)</f>
        <v>4</v>
      </c>
      <c r="M13" s="1"/>
      <c r="N13" s="3">
        <v>1</v>
      </c>
      <c r="O13" s="4">
        <f t="shared" si="0"/>
        <v>100</v>
      </c>
      <c r="P13" s="3">
        <v>0</v>
      </c>
      <c r="Q13" s="4">
        <f t="shared" si="1"/>
        <v>0</v>
      </c>
      <c r="R13" s="1"/>
      <c r="S13" s="1"/>
      <c r="T13" s="1"/>
      <c r="U13" s="1"/>
      <c r="V13" s="1"/>
    </row>
    <row r="14" spans="1:22" ht="15.75">
      <c r="A14" s="1" t="s">
        <v>17</v>
      </c>
      <c r="B14" s="3">
        <v>18</v>
      </c>
      <c r="C14" s="4">
        <f>((B14/G3)*100)</f>
        <v>72</v>
      </c>
      <c r="D14" s="3">
        <v>7</v>
      </c>
      <c r="E14" s="4">
        <f>((D14/G3)*100)</f>
        <v>28.000000000000004</v>
      </c>
      <c r="F14" s="1"/>
      <c r="G14" s="3">
        <v>24</v>
      </c>
      <c r="H14" s="4">
        <f>((G14/G3)*100)</f>
        <v>96</v>
      </c>
      <c r="I14" s="18">
        <v>1</v>
      </c>
      <c r="J14" s="4">
        <f>((I14/G3)*100)</f>
        <v>4</v>
      </c>
      <c r="K14" s="3">
        <v>0</v>
      </c>
      <c r="L14" s="4">
        <f>((K14/G3)*100)</f>
        <v>0</v>
      </c>
      <c r="M14" s="1"/>
      <c r="N14" s="3"/>
      <c r="O14" s="4"/>
      <c r="P14" s="3"/>
      <c r="Q14" s="4"/>
      <c r="R14" s="1"/>
      <c r="S14" s="1"/>
      <c r="T14" s="1"/>
      <c r="U14" s="1"/>
      <c r="V14" s="1"/>
    </row>
    <row r="15" spans="1:22" ht="15.75">
      <c r="A15" s="1" t="s">
        <v>18</v>
      </c>
      <c r="B15" s="3">
        <v>19</v>
      </c>
      <c r="C15" s="4">
        <f>((B15/G3)*100)</f>
        <v>76</v>
      </c>
      <c r="D15" s="3">
        <v>6</v>
      </c>
      <c r="E15" s="4">
        <f>((D15/G3)*100)</f>
        <v>24</v>
      </c>
      <c r="F15" s="1"/>
      <c r="G15" s="3">
        <v>24</v>
      </c>
      <c r="H15" s="4">
        <f>((G15/G3)*100)</f>
        <v>96</v>
      </c>
      <c r="I15" s="18">
        <v>1</v>
      </c>
      <c r="J15" s="4">
        <f>((I15/G3)*100)</f>
        <v>4</v>
      </c>
      <c r="K15" s="3">
        <v>0</v>
      </c>
      <c r="L15" s="4">
        <f>((K15/G3)*100)</f>
        <v>0</v>
      </c>
      <c r="M15" s="1"/>
      <c r="N15" s="3"/>
      <c r="O15" s="4"/>
      <c r="P15" s="3"/>
      <c r="Q15" s="4"/>
      <c r="R15" s="1"/>
      <c r="S15" s="1"/>
      <c r="T15" s="1"/>
      <c r="U15" s="1"/>
      <c r="V15" s="1"/>
    </row>
    <row r="16" spans="1:22" ht="15.75">
      <c r="A16" s="1" t="s">
        <v>30</v>
      </c>
      <c r="B16" s="3">
        <v>20</v>
      </c>
      <c r="C16" s="4">
        <f>((B16/G3)*100)</f>
        <v>80</v>
      </c>
      <c r="D16" s="3">
        <v>5</v>
      </c>
      <c r="E16" s="4">
        <f>((D16/G3)*100)</f>
        <v>20</v>
      </c>
      <c r="F16" s="1"/>
      <c r="G16" s="3">
        <v>24</v>
      </c>
      <c r="H16" s="4">
        <f>((G16/G3)*100)</f>
        <v>96</v>
      </c>
      <c r="I16" s="18">
        <v>1</v>
      </c>
      <c r="J16" s="4">
        <f>((I16/G3)*100)</f>
        <v>4</v>
      </c>
      <c r="K16" s="3">
        <v>0</v>
      </c>
      <c r="L16" s="4">
        <f>((K16/G3)*100)</f>
        <v>0</v>
      </c>
      <c r="M16" s="1"/>
      <c r="N16" s="3"/>
      <c r="O16" s="4"/>
      <c r="P16" s="3"/>
      <c r="Q16" s="4"/>
      <c r="R16" s="1"/>
      <c r="S16" s="1"/>
      <c r="T16" s="1"/>
      <c r="U16" s="1"/>
      <c r="V16" s="1"/>
    </row>
    <row r="17" spans="1:22" ht="15.75">
      <c r="A17" s="1" t="s">
        <v>31</v>
      </c>
      <c r="B17" s="3">
        <v>16</v>
      </c>
      <c r="C17" s="4">
        <f>((B17/G3)*100)</f>
        <v>64</v>
      </c>
      <c r="D17" s="3">
        <v>9</v>
      </c>
      <c r="E17" s="4">
        <f>((D17/G3)*100)</f>
        <v>36</v>
      </c>
      <c r="F17" s="1"/>
      <c r="G17" s="3">
        <v>22</v>
      </c>
      <c r="H17" s="4">
        <f>((G17/G3)*100)</f>
        <v>88</v>
      </c>
      <c r="I17" s="18">
        <v>1</v>
      </c>
      <c r="J17" s="4">
        <f>((I17/G3)*100)</f>
        <v>4</v>
      </c>
      <c r="K17" s="3">
        <v>2</v>
      </c>
      <c r="L17" s="4">
        <f>((K17/G3)*100)</f>
        <v>8</v>
      </c>
      <c r="M17" s="1"/>
      <c r="N17" s="3">
        <v>2</v>
      </c>
      <c r="O17" s="4">
        <f t="shared" si="0"/>
        <v>100</v>
      </c>
      <c r="P17" s="3">
        <v>0</v>
      </c>
      <c r="Q17" s="4">
        <f t="shared" si="1"/>
        <v>0</v>
      </c>
      <c r="R17" s="1"/>
      <c r="S17" s="1"/>
      <c r="T17" s="1"/>
      <c r="U17" s="1"/>
      <c r="V17" s="1"/>
    </row>
    <row r="18" spans="1:22" ht="15.75">
      <c r="A18" s="1" t="s">
        <v>82</v>
      </c>
      <c r="B18" s="3">
        <v>25</v>
      </c>
      <c r="C18" s="4">
        <f>((B18/G3)*100)</f>
        <v>100</v>
      </c>
      <c r="D18" s="3">
        <v>0</v>
      </c>
      <c r="E18" s="4">
        <f>((D18/G3)*100)</f>
        <v>0</v>
      </c>
      <c r="F18" s="1"/>
      <c r="G18" s="3">
        <v>24</v>
      </c>
      <c r="H18" s="4">
        <f>((G18/G3)*100)</f>
        <v>96</v>
      </c>
      <c r="I18" s="18">
        <v>1</v>
      </c>
      <c r="J18" s="4">
        <f>((I18/G3)*100)</f>
        <v>4</v>
      </c>
      <c r="K18" s="3">
        <v>0</v>
      </c>
      <c r="L18" s="4">
        <f>((K18/G3)*100)</f>
        <v>0</v>
      </c>
      <c r="M18" s="1"/>
      <c r="N18" s="3"/>
      <c r="O18" s="4"/>
      <c r="P18" s="3"/>
      <c r="Q18" s="4"/>
      <c r="R18" s="1"/>
      <c r="S18" s="1"/>
      <c r="T18" s="1"/>
      <c r="U18" s="1"/>
      <c r="V18" s="1"/>
    </row>
    <row r="19" spans="1:22" ht="15.75">
      <c r="A19" s="1"/>
      <c r="B19" s="3"/>
      <c r="C19" s="4"/>
      <c r="D19" s="3"/>
      <c r="E19" s="4"/>
      <c r="F19" s="1"/>
      <c r="G19" s="3"/>
      <c r="H19" s="4"/>
      <c r="I19" s="18"/>
      <c r="J19" s="4"/>
      <c r="K19" s="3"/>
      <c r="L19" s="4"/>
      <c r="M19" s="1"/>
      <c r="N19" s="3"/>
      <c r="O19" s="4"/>
      <c r="P19" s="3"/>
      <c r="Q19" s="4"/>
      <c r="R19" s="1"/>
      <c r="S19" s="1"/>
      <c r="T19" s="1"/>
      <c r="U19" s="1"/>
      <c r="V19" s="1"/>
    </row>
    <row r="20" spans="1:22" ht="15.75">
      <c r="A20" s="1"/>
      <c r="B20" s="1"/>
      <c r="C20" s="1"/>
      <c r="D20" s="1"/>
      <c r="E20" s="1"/>
      <c r="F20" s="1"/>
      <c r="G20" s="1"/>
      <c r="H20" s="1"/>
      <c r="I20" s="18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ht="15.75">
      <c r="A21" s="1"/>
      <c r="B21" s="1"/>
      <c r="C21" s="1"/>
      <c r="D21" s="1"/>
      <c r="E21" s="1"/>
      <c r="F21" s="1"/>
      <c r="G21" s="1"/>
      <c r="H21" s="1"/>
      <c r="I21" s="18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ht="15.75">
      <c r="A22" s="1" t="s">
        <v>32</v>
      </c>
      <c r="B22" s="15">
        <v>14</v>
      </c>
      <c r="C22" s="4">
        <f>((B22/J3)*100)</f>
        <v>100</v>
      </c>
      <c r="D22" s="15">
        <v>0</v>
      </c>
      <c r="E22" s="4">
        <f>((D22/J3)*100)</f>
        <v>0</v>
      </c>
      <c r="F22" s="1"/>
      <c r="G22" s="15">
        <v>13</v>
      </c>
      <c r="H22" s="4">
        <f>((G22/J3)*100)</f>
        <v>92.857142857142861</v>
      </c>
      <c r="I22" s="18">
        <v>1</v>
      </c>
      <c r="J22" s="4">
        <f>((I22/J3)*100)</f>
        <v>7.1428571428571423</v>
      </c>
      <c r="K22" s="15">
        <v>0</v>
      </c>
      <c r="L22" s="4">
        <f>((K22/J3)*100)</f>
        <v>0</v>
      </c>
      <c r="M22" s="1"/>
      <c r="N22" s="1"/>
      <c r="O22" s="4"/>
      <c r="P22" s="1"/>
      <c r="Q22" s="4"/>
      <c r="R22" s="1"/>
      <c r="S22" s="1"/>
      <c r="T22" s="1"/>
      <c r="U22" s="1"/>
      <c r="V22" s="1"/>
    </row>
    <row r="23" spans="1:22" ht="15.75">
      <c r="A23" s="1" t="s">
        <v>83</v>
      </c>
      <c r="B23" s="15">
        <v>14</v>
      </c>
      <c r="C23" s="4">
        <f>((B23/J3)*100)</f>
        <v>100</v>
      </c>
      <c r="D23" s="15">
        <v>0</v>
      </c>
      <c r="E23" s="4">
        <f>((D23/J3)*100)</f>
        <v>0</v>
      </c>
      <c r="G23" s="15">
        <v>13</v>
      </c>
      <c r="H23" s="4">
        <f>((G23/J3)*100)</f>
        <v>92.857142857142861</v>
      </c>
      <c r="I23" s="18">
        <v>1</v>
      </c>
      <c r="J23" s="4">
        <f>((I23/J3)*100)</f>
        <v>7.1428571428571423</v>
      </c>
      <c r="K23" s="15">
        <v>0</v>
      </c>
      <c r="L23" s="4">
        <f>((K23/J3)*100)</f>
        <v>0</v>
      </c>
      <c r="O23" s="4"/>
      <c r="Q23" s="4"/>
    </row>
    <row r="24" spans="1:22" ht="15.75">
      <c r="A24" s="1" t="s">
        <v>33</v>
      </c>
      <c r="B24" s="15">
        <v>14</v>
      </c>
      <c r="C24" s="4">
        <f>((B24/J3)*100)</f>
        <v>100</v>
      </c>
      <c r="D24" s="15">
        <v>0</v>
      </c>
      <c r="E24" s="4">
        <f>((D24/J3)*100)</f>
        <v>0</v>
      </c>
      <c r="G24" s="15">
        <v>13</v>
      </c>
      <c r="H24" s="4">
        <f>((G24/J3)*100)</f>
        <v>92.857142857142861</v>
      </c>
      <c r="I24" s="18">
        <v>1</v>
      </c>
      <c r="J24" s="4">
        <f>((I24/J3)*100)</f>
        <v>7.1428571428571423</v>
      </c>
      <c r="K24" s="15">
        <v>0</v>
      </c>
      <c r="L24" s="4">
        <f>((K24/J3)*100)</f>
        <v>0</v>
      </c>
      <c r="O24" s="4"/>
      <c r="Q24" s="4"/>
    </row>
    <row r="25" spans="1:22" ht="15.75">
      <c r="A25" s="1" t="s">
        <v>84</v>
      </c>
      <c r="B25" s="15">
        <v>14</v>
      </c>
      <c r="C25" s="4">
        <f>((B25/J3)*100)</f>
        <v>100</v>
      </c>
      <c r="D25" s="15">
        <v>0</v>
      </c>
      <c r="E25" s="4">
        <f>((D25/J3)*100)</f>
        <v>0</v>
      </c>
      <c r="G25" s="15">
        <v>13</v>
      </c>
      <c r="H25" s="4">
        <f>((G25/J3)*100)</f>
        <v>92.857142857142861</v>
      </c>
      <c r="I25" s="18">
        <v>1</v>
      </c>
      <c r="J25" s="4">
        <f>((I25/J3)*100)</f>
        <v>7.1428571428571423</v>
      </c>
      <c r="K25" s="15">
        <v>0</v>
      </c>
      <c r="L25" s="4">
        <f>((K25/J3)*100)</f>
        <v>0</v>
      </c>
      <c r="O25" s="4"/>
      <c r="Q25" s="4"/>
    </row>
    <row r="26" spans="1:22" ht="15.75">
      <c r="D26" s="16"/>
      <c r="K26" s="15"/>
    </row>
    <row r="27" spans="1:22" ht="15.75">
      <c r="A27" s="1" t="s">
        <v>34</v>
      </c>
      <c r="B27" s="15">
        <v>11</v>
      </c>
      <c r="C27" s="4">
        <f>((B27/N3)*100)</f>
        <v>100</v>
      </c>
      <c r="D27" s="15">
        <v>0</v>
      </c>
      <c r="E27" s="4">
        <f>((D27/N3)*100)</f>
        <v>0</v>
      </c>
      <c r="G27" s="15">
        <v>11</v>
      </c>
      <c r="H27" s="4">
        <f>((G27/N3)*100)</f>
        <v>100</v>
      </c>
      <c r="I27" s="18">
        <v>0</v>
      </c>
      <c r="J27" s="4">
        <f>((I27/N3)*100)</f>
        <v>0</v>
      </c>
      <c r="K27" s="15">
        <v>0</v>
      </c>
      <c r="L27" s="4">
        <f>((K27/N3)*100)</f>
        <v>0</v>
      </c>
      <c r="O27" s="4"/>
      <c r="Q27" s="4"/>
    </row>
    <row r="28" spans="1:22" ht="15.75">
      <c r="A28" s="1" t="s">
        <v>35</v>
      </c>
      <c r="B28" s="15">
        <v>11</v>
      </c>
      <c r="C28" s="4">
        <f>((B28/N3)*100)</f>
        <v>100</v>
      </c>
      <c r="D28" s="15">
        <v>0</v>
      </c>
      <c r="E28" s="4">
        <f>((D28/N3)*100)</f>
        <v>0</v>
      </c>
      <c r="G28" s="15">
        <v>11</v>
      </c>
      <c r="H28" s="4">
        <f>((G28/N3)*100)</f>
        <v>100</v>
      </c>
      <c r="I28" s="18">
        <v>0</v>
      </c>
      <c r="J28" s="4">
        <f>((I28/N3)*100)</f>
        <v>0</v>
      </c>
      <c r="K28" s="15">
        <v>0</v>
      </c>
      <c r="L28" s="4">
        <f>((K28/N3)*100)</f>
        <v>0</v>
      </c>
      <c r="O28" s="4"/>
      <c r="Q28" s="4"/>
    </row>
  </sheetData>
  <mergeCells count="4">
    <mergeCell ref="B5:E5"/>
    <mergeCell ref="G5:L5"/>
    <mergeCell ref="N5:Q5"/>
    <mergeCell ref="S5:V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V22"/>
  <sheetViews>
    <sheetView workbookViewId="0">
      <selection activeCell="E32" sqref="E32"/>
    </sheetView>
  </sheetViews>
  <sheetFormatPr defaultRowHeight="15"/>
  <cols>
    <col min="1" max="1" width="18.5703125" customWidth="1"/>
    <col min="2" max="2" width="10.140625" customWidth="1"/>
    <col min="4" max="4" width="12.5703125" customWidth="1"/>
    <col min="7" max="7" width="10.85546875" customWidth="1"/>
    <col min="9" max="9" width="15.28515625" customWidth="1"/>
    <col min="16" max="16" width="8" customWidth="1"/>
    <col min="19" max="19" width="9.85546875" customWidth="1"/>
    <col min="21" max="21" width="14" customWidth="1"/>
  </cols>
  <sheetData>
    <row r="1" spans="1:22" ht="20.25">
      <c r="A1" s="1"/>
      <c r="B1" s="5" t="s">
        <v>60</v>
      </c>
      <c r="C1" s="5"/>
      <c r="D1" s="5"/>
      <c r="E1" s="5"/>
      <c r="F1" s="5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5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20.25">
      <c r="A3" s="6" t="s">
        <v>48</v>
      </c>
      <c r="B3" s="1" t="s">
        <v>40</v>
      </c>
      <c r="E3" s="2"/>
      <c r="F3" s="7" t="s">
        <v>3</v>
      </c>
      <c r="G3" s="7">
        <v>18</v>
      </c>
      <c r="H3" s="1"/>
      <c r="I3" s="2"/>
      <c r="J3" s="2"/>
      <c r="K3" s="2"/>
      <c r="L3" s="2"/>
      <c r="M3" s="2"/>
      <c r="N3" s="2"/>
      <c r="O3" s="1"/>
      <c r="P3" s="1"/>
      <c r="Q3" s="1"/>
      <c r="R3" s="1"/>
      <c r="S3" s="1"/>
      <c r="T3" s="1"/>
      <c r="U3" s="1"/>
      <c r="V3" s="1"/>
    </row>
    <row r="4" spans="1:22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5.75">
      <c r="A5" s="1"/>
      <c r="B5" s="20" t="s">
        <v>4</v>
      </c>
      <c r="C5" s="20"/>
      <c r="D5" s="20"/>
      <c r="E5" s="20"/>
      <c r="F5" s="1"/>
      <c r="G5" s="21" t="s">
        <v>11</v>
      </c>
      <c r="H5" s="21"/>
      <c r="I5" s="21"/>
      <c r="J5" s="21"/>
      <c r="K5" s="21"/>
      <c r="L5" s="21"/>
      <c r="M5" s="1"/>
      <c r="N5" s="20"/>
      <c r="O5" s="20"/>
      <c r="P5" s="20"/>
      <c r="Q5" s="20"/>
      <c r="R5" s="1"/>
      <c r="S5" s="21" t="s">
        <v>13</v>
      </c>
      <c r="T5" s="21"/>
      <c r="U5" s="21"/>
      <c r="V5" s="21"/>
    </row>
    <row r="6" spans="1:22" ht="15.75">
      <c r="A6" s="1"/>
      <c r="B6" s="3" t="s">
        <v>5</v>
      </c>
      <c r="C6" s="3" t="s">
        <v>7</v>
      </c>
      <c r="D6" s="3" t="s">
        <v>6</v>
      </c>
      <c r="E6" s="3" t="s">
        <v>7</v>
      </c>
      <c r="F6" s="1"/>
      <c r="G6" s="15" t="s">
        <v>87</v>
      </c>
      <c r="H6" s="3" t="s">
        <v>7</v>
      </c>
      <c r="I6" s="3" t="s">
        <v>9</v>
      </c>
      <c r="J6" s="3" t="s">
        <v>7</v>
      </c>
      <c r="K6" s="3" t="s">
        <v>10</v>
      </c>
      <c r="L6" s="3" t="s">
        <v>7</v>
      </c>
      <c r="M6" s="1"/>
      <c r="N6" s="3"/>
      <c r="O6" s="3"/>
      <c r="P6" s="3"/>
      <c r="Q6" s="3"/>
      <c r="R6" s="1"/>
      <c r="S6" s="15" t="s">
        <v>87</v>
      </c>
      <c r="T6" s="3" t="s">
        <v>7</v>
      </c>
      <c r="U6" s="3" t="s">
        <v>9</v>
      </c>
      <c r="V6" s="3" t="s">
        <v>7</v>
      </c>
    </row>
    <row r="7" spans="1:22" ht="15.75">
      <c r="A7" s="1" t="s">
        <v>0</v>
      </c>
      <c r="B7" s="3">
        <v>9</v>
      </c>
      <c r="C7" s="4">
        <f>((B7/G3)*100)</f>
        <v>50</v>
      </c>
      <c r="D7" s="3">
        <v>9</v>
      </c>
      <c r="E7" s="4">
        <f>((D7/G3)*100)</f>
        <v>50</v>
      </c>
      <c r="F7" s="1"/>
      <c r="G7" s="3">
        <v>17</v>
      </c>
      <c r="H7" s="4">
        <f>((G7/G3)*100)</f>
        <v>94.444444444444443</v>
      </c>
      <c r="I7" s="3">
        <v>1</v>
      </c>
      <c r="J7" s="4">
        <f>((I7/G3)*100)</f>
        <v>5.5555555555555554</v>
      </c>
      <c r="K7" s="3"/>
      <c r="L7" s="4">
        <f>((K7/G3)*100)</f>
        <v>0</v>
      </c>
      <c r="M7" s="1"/>
      <c r="N7" s="3"/>
      <c r="O7" s="4"/>
      <c r="P7" s="3"/>
      <c r="Q7" s="4"/>
      <c r="R7" s="1"/>
      <c r="S7" s="7">
        <f>(G7+N7)</f>
        <v>17</v>
      </c>
      <c r="T7" s="4">
        <f>((S7/G3)*100)</f>
        <v>94.444444444444443</v>
      </c>
      <c r="U7" s="7">
        <f>(I7+P7)</f>
        <v>1</v>
      </c>
      <c r="V7" s="4">
        <f>((U7/G3)*100)</f>
        <v>5.5555555555555554</v>
      </c>
    </row>
    <row r="8" spans="1:22" ht="15.7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5.7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15.75">
      <c r="A10" s="1" t="s">
        <v>14</v>
      </c>
      <c r="B10" s="3">
        <v>13</v>
      </c>
      <c r="C10" s="4">
        <f>((B10/G3)*100)</f>
        <v>72.222222222222214</v>
      </c>
      <c r="D10" s="3">
        <v>5</v>
      </c>
      <c r="E10" s="4">
        <f>((D10/G3)*100)</f>
        <v>27.777777777777779</v>
      </c>
      <c r="F10" s="1"/>
      <c r="G10" s="3">
        <v>17</v>
      </c>
      <c r="H10" s="4">
        <f>((G10/G3)*100)</f>
        <v>94.444444444444443</v>
      </c>
      <c r="I10" s="18">
        <v>1</v>
      </c>
      <c r="J10" s="4">
        <f>((I10/G3)*100)</f>
        <v>5.5555555555555554</v>
      </c>
      <c r="K10" s="3"/>
      <c r="L10" s="4">
        <f>((K10/G3)*100)</f>
        <v>0</v>
      </c>
      <c r="M10" s="1"/>
      <c r="N10" s="3"/>
      <c r="O10" s="4"/>
      <c r="P10" s="3"/>
      <c r="Q10" s="4"/>
      <c r="R10" s="1"/>
      <c r="S10" s="1"/>
      <c r="T10" s="1"/>
      <c r="U10" s="1"/>
      <c r="V10" s="1"/>
    </row>
    <row r="11" spans="1:22" ht="15.75">
      <c r="A11" s="1" t="s">
        <v>28</v>
      </c>
      <c r="B11" s="3">
        <v>18</v>
      </c>
      <c r="C11" s="4">
        <f>((B11/G3)*100)</f>
        <v>100</v>
      </c>
      <c r="D11" s="3">
        <v>0</v>
      </c>
      <c r="E11" s="4">
        <f>((D11/G3)*100)</f>
        <v>0</v>
      </c>
      <c r="F11" s="1"/>
      <c r="G11" s="15">
        <v>17</v>
      </c>
      <c r="H11" s="4">
        <f>((G11/G3)*100)</f>
        <v>94.444444444444443</v>
      </c>
      <c r="I11" s="18">
        <v>1</v>
      </c>
      <c r="J11" s="4">
        <f>((I11/G3)*100)</f>
        <v>5.5555555555555554</v>
      </c>
      <c r="K11" s="3"/>
      <c r="L11" s="4">
        <f>((K11/G3)*100)</f>
        <v>0</v>
      </c>
      <c r="M11" s="1"/>
      <c r="N11" s="3"/>
      <c r="O11" s="4"/>
      <c r="P11" s="3"/>
      <c r="Q11" s="4"/>
      <c r="R11" s="1"/>
      <c r="S11" s="1"/>
      <c r="T11" s="1"/>
      <c r="U11" s="1"/>
      <c r="V11" s="1"/>
    </row>
    <row r="12" spans="1:22" ht="15.75">
      <c r="A12" s="1" t="s">
        <v>16</v>
      </c>
      <c r="B12" s="3">
        <v>14</v>
      </c>
      <c r="C12" s="4">
        <f>((B12/G3)*100)</f>
        <v>77.777777777777786</v>
      </c>
      <c r="D12" s="3">
        <v>4</v>
      </c>
      <c r="E12" s="4">
        <f>((D12/G3)*100)</f>
        <v>22.222222222222221</v>
      </c>
      <c r="F12" s="1"/>
      <c r="G12" s="15">
        <v>17</v>
      </c>
      <c r="H12" s="4">
        <f>((G12/G3)*100)</f>
        <v>94.444444444444443</v>
      </c>
      <c r="I12" s="18">
        <v>1</v>
      </c>
      <c r="J12" s="4">
        <f>((I12/G3)*100)</f>
        <v>5.5555555555555554</v>
      </c>
      <c r="K12" s="3"/>
      <c r="L12" s="4">
        <f>((K12/G3)*100)</f>
        <v>0</v>
      </c>
      <c r="M12" s="1"/>
      <c r="N12" s="3"/>
      <c r="O12" s="4"/>
      <c r="P12" s="3"/>
      <c r="Q12" s="4"/>
      <c r="R12" s="1"/>
      <c r="S12" s="1"/>
      <c r="T12" s="1"/>
      <c r="U12" s="1"/>
      <c r="V12" s="1"/>
    </row>
    <row r="13" spans="1:22" ht="15.75">
      <c r="A13" s="1" t="s">
        <v>29</v>
      </c>
      <c r="B13" s="3">
        <v>10</v>
      </c>
      <c r="C13" s="4">
        <f>((B13/G3)*100)</f>
        <v>55.555555555555557</v>
      </c>
      <c r="D13" s="3">
        <v>8</v>
      </c>
      <c r="E13" s="4">
        <f>((D13/G3)*100)</f>
        <v>44.444444444444443</v>
      </c>
      <c r="F13" s="1"/>
      <c r="G13" s="15">
        <v>17</v>
      </c>
      <c r="H13" s="4">
        <f>((G13/G3)*100)</f>
        <v>94.444444444444443</v>
      </c>
      <c r="I13" s="18">
        <v>1</v>
      </c>
      <c r="J13" s="4">
        <f>((I13/G3)*100)</f>
        <v>5.5555555555555554</v>
      </c>
      <c r="K13" s="3"/>
      <c r="L13" s="4">
        <f>((K13/G3)*100)</f>
        <v>0</v>
      </c>
      <c r="M13" s="1"/>
      <c r="N13" s="3"/>
      <c r="O13" s="4"/>
      <c r="P13" s="3"/>
      <c r="Q13" s="4"/>
      <c r="R13" s="1"/>
      <c r="S13" s="1"/>
      <c r="T13" s="1"/>
      <c r="U13" s="1"/>
      <c r="V13" s="1"/>
    </row>
    <row r="14" spans="1:22" ht="15.75">
      <c r="A14" s="1" t="s">
        <v>17</v>
      </c>
      <c r="B14" s="3">
        <v>18</v>
      </c>
      <c r="C14" s="4">
        <f>((B14/G3)*100)</f>
        <v>100</v>
      </c>
      <c r="D14" s="3">
        <v>0</v>
      </c>
      <c r="E14" s="4">
        <f>((D14/G3)*100)</f>
        <v>0</v>
      </c>
      <c r="F14" s="1"/>
      <c r="G14" s="15">
        <v>17</v>
      </c>
      <c r="H14" s="4">
        <f>((G14/G3)*100)</f>
        <v>94.444444444444443</v>
      </c>
      <c r="I14" s="18">
        <v>1</v>
      </c>
      <c r="J14" s="4">
        <f>((I14/G3)*100)</f>
        <v>5.5555555555555554</v>
      </c>
      <c r="K14" s="3"/>
      <c r="L14" s="4">
        <f>((K14/G3)*100)</f>
        <v>0</v>
      </c>
      <c r="M14" s="1"/>
      <c r="N14" s="3"/>
      <c r="O14" s="4"/>
      <c r="P14" s="3"/>
      <c r="Q14" s="4"/>
      <c r="R14" s="1"/>
      <c r="S14" s="1"/>
      <c r="T14" s="1"/>
      <c r="U14" s="1"/>
      <c r="V14" s="1"/>
    </row>
    <row r="15" spans="1:22" ht="15.75">
      <c r="A15" s="1" t="s">
        <v>18</v>
      </c>
      <c r="B15" s="3">
        <v>13</v>
      </c>
      <c r="C15" s="4">
        <f>((B15/G3)*100)</f>
        <v>72.222222222222214</v>
      </c>
      <c r="D15" s="3">
        <v>5</v>
      </c>
      <c r="E15" s="4">
        <f>((D15/G3)*100)</f>
        <v>27.777777777777779</v>
      </c>
      <c r="F15" s="1"/>
      <c r="G15" s="15">
        <v>17</v>
      </c>
      <c r="H15" s="4">
        <f>((G15/G3)*100)</f>
        <v>94.444444444444443</v>
      </c>
      <c r="I15" s="18">
        <v>1</v>
      </c>
      <c r="J15" s="4">
        <f>((I15/G3)*100)</f>
        <v>5.5555555555555554</v>
      </c>
      <c r="K15" s="3"/>
      <c r="L15" s="4">
        <f>((K15/G3)*100)</f>
        <v>0</v>
      </c>
      <c r="M15" s="1"/>
      <c r="N15" s="3"/>
      <c r="O15" s="4"/>
      <c r="P15" s="3"/>
      <c r="Q15" s="4"/>
      <c r="R15" s="1"/>
      <c r="S15" s="1"/>
      <c r="T15" s="1"/>
      <c r="U15" s="1"/>
      <c r="V15" s="1"/>
    </row>
    <row r="16" spans="1:22" ht="15.75">
      <c r="A16" s="1" t="s">
        <v>30</v>
      </c>
      <c r="B16" s="3">
        <v>14</v>
      </c>
      <c r="C16" s="4">
        <f>((B16/G3)*100)</f>
        <v>77.777777777777786</v>
      </c>
      <c r="D16" s="3">
        <v>4</v>
      </c>
      <c r="E16" s="4">
        <f>((D16/G3)*100)</f>
        <v>22.222222222222221</v>
      </c>
      <c r="F16" s="1"/>
      <c r="G16" s="15">
        <v>17</v>
      </c>
      <c r="H16" s="4">
        <f>((G16/G3)*100)</f>
        <v>94.444444444444443</v>
      </c>
      <c r="I16" s="18">
        <v>1</v>
      </c>
      <c r="J16" s="4">
        <f>((I16/G3)*100)</f>
        <v>5.5555555555555554</v>
      </c>
      <c r="K16" s="3"/>
      <c r="L16" s="4">
        <f>((K16/G3)*100)</f>
        <v>0</v>
      </c>
      <c r="M16" s="1"/>
      <c r="N16" s="3"/>
      <c r="O16" s="4"/>
      <c r="P16" s="3"/>
      <c r="Q16" s="4"/>
      <c r="R16" s="1"/>
      <c r="S16" s="1"/>
      <c r="T16" s="1"/>
      <c r="U16" s="1"/>
      <c r="V16" s="1"/>
    </row>
    <row r="17" spans="1:22" ht="15.75">
      <c r="A17" s="1" t="s">
        <v>69</v>
      </c>
      <c r="B17" s="3">
        <v>18</v>
      </c>
      <c r="C17" s="4">
        <f>((B17/G3)*100)</f>
        <v>100</v>
      </c>
      <c r="D17" s="3">
        <v>0</v>
      </c>
      <c r="E17" s="4">
        <f>((D17/G3)*100)</f>
        <v>0</v>
      </c>
      <c r="F17" s="1"/>
      <c r="G17" s="15">
        <v>17</v>
      </c>
      <c r="H17" s="4">
        <f>((G17/G3)*100)</f>
        <v>94.444444444444443</v>
      </c>
      <c r="I17" s="18">
        <v>1</v>
      </c>
      <c r="J17" s="4">
        <f>((I17/G3)*100)</f>
        <v>5.5555555555555554</v>
      </c>
      <c r="K17" s="3"/>
      <c r="L17" s="4">
        <f>((K17/G3)*100)</f>
        <v>0</v>
      </c>
      <c r="M17" s="1"/>
      <c r="N17" s="3"/>
      <c r="O17" s="4"/>
      <c r="P17" s="3"/>
      <c r="Q17" s="4"/>
      <c r="R17" s="1"/>
      <c r="S17" s="1"/>
      <c r="T17" s="1"/>
      <c r="U17" s="1"/>
      <c r="V17" s="1"/>
    </row>
    <row r="18" spans="1:22" ht="15.75">
      <c r="A18" s="1"/>
      <c r="B18" s="3"/>
      <c r="C18" s="4"/>
      <c r="D18" s="3"/>
      <c r="E18" s="4"/>
      <c r="F18" s="1"/>
      <c r="G18" s="3"/>
      <c r="H18" s="4"/>
      <c r="I18" s="18"/>
      <c r="J18" s="4"/>
      <c r="K18" s="3"/>
      <c r="L18" s="4"/>
      <c r="M18" s="1"/>
      <c r="N18" s="3"/>
      <c r="O18" s="4"/>
      <c r="P18" s="3"/>
      <c r="Q18" s="4"/>
      <c r="R18" s="1"/>
      <c r="S18" s="1"/>
      <c r="T18" s="1"/>
      <c r="U18" s="1"/>
      <c r="V18" s="1"/>
    </row>
    <row r="19" spans="1:22" ht="15.75">
      <c r="A19" s="1" t="s">
        <v>34</v>
      </c>
      <c r="B19" s="15">
        <v>18</v>
      </c>
      <c r="C19" s="4">
        <f>((B19/G3)*100)</f>
        <v>100</v>
      </c>
      <c r="D19" s="15">
        <v>0</v>
      </c>
      <c r="E19" s="4">
        <f>((D19/G3)*100)</f>
        <v>0</v>
      </c>
      <c r="F19" s="1"/>
      <c r="G19" s="15">
        <v>17</v>
      </c>
      <c r="H19" s="4">
        <f>((G19/G3)*100)</f>
        <v>94.444444444444443</v>
      </c>
      <c r="I19" s="18">
        <v>1</v>
      </c>
      <c r="J19" s="4">
        <f>((I19/G3)*100)</f>
        <v>5.5555555555555554</v>
      </c>
      <c r="K19" s="1"/>
      <c r="L19" s="4">
        <f>((K19/G3)*100)</f>
        <v>0</v>
      </c>
      <c r="M19" s="1"/>
      <c r="N19" s="1"/>
      <c r="O19" s="4"/>
      <c r="P19" s="1"/>
      <c r="Q19" s="4"/>
      <c r="R19" s="1"/>
      <c r="S19" s="1"/>
      <c r="T19" s="1"/>
      <c r="U19" s="1"/>
      <c r="V19" s="1"/>
    </row>
    <row r="20" spans="1:22" ht="15.75">
      <c r="A20" s="1" t="s">
        <v>35</v>
      </c>
      <c r="B20" s="15">
        <v>18</v>
      </c>
      <c r="C20" s="4">
        <f>((B20/G3)*100)</f>
        <v>100</v>
      </c>
      <c r="D20" s="15">
        <v>0</v>
      </c>
      <c r="E20" s="4">
        <f>((D20/G3)*100)</f>
        <v>0</v>
      </c>
      <c r="F20" s="1"/>
      <c r="G20" s="15">
        <v>17</v>
      </c>
      <c r="H20" s="4">
        <f>((G20/G3)*100)</f>
        <v>94.444444444444443</v>
      </c>
      <c r="I20" s="18">
        <v>1</v>
      </c>
      <c r="J20" s="4">
        <f>((I20/G3)*100)</f>
        <v>5.5555555555555554</v>
      </c>
      <c r="K20" s="1"/>
      <c r="L20" s="4">
        <f>((K20/G3)*100)</f>
        <v>0</v>
      </c>
      <c r="M20" s="1"/>
      <c r="N20" s="1"/>
      <c r="O20" s="4"/>
      <c r="P20" s="1"/>
      <c r="Q20" s="4"/>
      <c r="R20" s="1"/>
      <c r="S20" s="1"/>
      <c r="T20" s="1"/>
      <c r="U20" s="1"/>
      <c r="V20" s="1"/>
    </row>
    <row r="21" spans="1:22" ht="15.75">
      <c r="A21" s="1"/>
      <c r="B21" s="1"/>
      <c r="C21" s="4"/>
      <c r="D21" s="1"/>
      <c r="E21" s="4"/>
      <c r="F21" s="1"/>
      <c r="G21" s="1"/>
      <c r="H21" s="4"/>
      <c r="I21" s="1"/>
      <c r="J21" s="4"/>
      <c r="K21" s="1"/>
      <c r="L21" s="4"/>
      <c r="M21" s="1"/>
      <c r="N21" s="1"/>
      <c r="O21" s="4"/>
      <c r="P21" s="1"/>
      <c r="Q21" s="4"/>
      <c r="R21" s="1"/>
      <c r="S21" s="1"/>
      <c r="T21" s="1"/>
      <c r="U21" s="1"/>
      <c r="V21" s="1"/>
    </row>
    <row r="22" spans="1:22" ht="15.75">
      <c r="A22" s="1"/>
      <c r="C22" s="4"/>
      <c r="E22" s="4"/>
      <c r="H22" s="4"/>
      <c r="J22" s="4"/>
      <c r="L22" s="4"/>
      <c r="O22" s="4"/>
      <c r="Q22" s="4"/>
    </row>
  </sheetData>
  <mergeCells count="4">
    <mergeCell ref="B5:E5"/>
    <mergeCell ref="G5:L5"/>
    <mergeCell ref="N5:Q5"/>
    <mergeCell ref="S5:V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V23"/>
  <sheetViews>
    <sheetView workbookViewId="0">
      <selection activeCell="G36" sqref="G36"/>
    </sheetView>
  </sheetViews>
  <sheetFormatPr defaultRowHeight="15"/>
  <cols>
    <col min="1" max="1" width="18.5703125" customWidth="1"/>
    <col min="2" max="2" width="10.42578125" customWidth="1"/>
    <col min="4" max="4" width="12.5703125" customWidth="1"/>
    <col min="9" max="9" width="16.42578125" customWidth="1"/>
    <col min="16" max="16" width="15.42578125" customWidth="1"/>
    <col min="21" max="21" width="14.140625" customWidth="1"/>
  </cols>
  <sheetData>
    <row r="1" spans="1:22" ht="20.25">
      <c r="A1" s="1"/>
      <c r="B1" s="5" t="s">
        <v>60</v>
      </c>
      <c r="C1" s="5"/>
      <c r="D1" s="5"/>
      <c r="E1" s="5"/>
      <c r="F1" s="5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5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20.25">
      <c r="A3" s="6" t="s">
        <v>41</v>
      </c>
      <c r="B3" s="1" t="s">
        <v>43</v>
      </c>
      <c r="E3" s="2"/>
      <c r="F3" s="7" t="s">
        <v>3</v>
      </c>
      <c r="G3" s="7">
        <v>18</v>
      </c>
      <c r="H3" s="1"/>
      <c r="I3" s="2"/>
      <c r="J3" s="2"/>
      <c r="K3" s="2"/>
      <c r="L3" s="2"/>
      <c r="M3" s="2"/>
      <c r="N3" s="2"/>
      <c r="O3" s="1"/>
      <c r="P3" s="1"/>
      <c r="Q3" s="1"/>
      <c r="R3" s="1"/>
      <c r="S3" s="1"/>
      <c r="T3" s="1"/>
      <c r="U3" s="1"/>
      <c r="V3" s="1"/>
    </row>
    <row r="4" spans="1:22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5.75">
      <c r="A5" s="1"/>
      <c r="B5" s="20" t="s">
        <v>4</v>
      </c>
      <c r="C5" s="20"/>
      <c r="D5" s="20"/>
      <c r="E5" s="20"/>
      <c r="F5" s="1"/>
      <c r="G5" s="21" t="s">
        <v>11</v>
      </c>
      <c r="H5" s="21"/>
      <c r="I5" s="21"/>
      <c r="J5" s="21"/>
      <c r="K5" s="21"/>
      <c r="L5" s="21"/>
      <c r="M5" s="1"/>
      <c r="N5" s="20" t="s">
        <v>12</v>
      </c>
      <c r="O5" s="20"/>
      <c r="P5" s="20"/>
      <c r="Q5" s="20"/>
      <c r="R5" s="1"/>
      <c r="S5" s="21" t="s">
        <v>13</v>
      </c>
      <c r="T5" s="21"/>
      <c r="U5" s="21"/>
      <c r="V5" s="21"/>
    </row>
    <row r="6" spans="1:22" ht="15.75">
      <c r="A6" s="1"/>
      <c r="B6" s="2" t="s">
        <v>5</v>
      </c>
      <c r="C6" s="2" t="s">
        <v>7</v>
      </c>
      <c r="D6" s="2" t="s">
        <v>6</v>
      </c>
      <c r="E6" s="2" t="s">
        <v>7</v>
      </c>
      <c r="F6" s="1"/>
      <c r="G6" s="2" t="s">
        <v>8</v>
      </c>
      <c r="H6" s="2" t="s">
        <v>7</v>
      </c>
      <c r="I6" s="2" t="s">
        <v>9</v>
      </c>
      <c r="J6" s="2" t="s">
        <v>7</v>
      </c>
      <c r="K6" s="2" t="s">
        <v>10</v>
      </c>
      <c r="L6" s="2" t="s">
        <v>7</v>
      </c>
      <c r="M6" s="1"/>
      <c r="N6" s="2" t="s">
        <v>8</v>
      </c>
      <c r="O6" s="2" t="s">
        <v>7</v>
      </c>
      <c r="P6" s="2" t="s">
        <v>9</v>
      </c>
      <c r="Q6" s="2" t="s">
        <v>7</v>
      </c>
      <c r="R6" s="1"/>
      <c r="S6" s="2" t="s">
        <v>8</v>
      </c>
      <c r="T6" s="2" t="s">
        <v>7</v>
      </c>
      <c r="U6" s="2" t="s">
        <v>9</v>
      </c>
      <c r="V6" s="2" t="s">
        <v>7</v>
      </c>
    </row>
    <row r="7" spans="1:22" ht="15.75">
      <c r="A7" s="1" t="s">
        <v>0</v>
      </c>
      <c r="B7" s="2">
        <v>2</v>
      </c>
      <c r="C7" s="4">
        <f>((B7/G3)*100)</f>
        <v>11.111111111111111</v>
      </c>
      <c r="D7" s="2">
        <v>16</v>
      </c>
      <c r="E7" s="4">
        <f>((D7/G3)*100)</f>
        <v>88.888888888888886</v>
      </c>
      <c r="F7" s="1"/>
      <c r="G7" s="2">
        <v>10</v>
      </c>
      <c r="H7" s="4">
        <f>((G7/G3)*100)</f>
        <v>55.555555555555557</v>
      </c>
      <c r="I7" s="2">
        <v>0</v>
      </c>
      <c r="J7" s="4">
        <f>((I7/G3)*100)</f>
        <v>0</v>
      </c>
      <c r="K7" s="2">
        <v>8</v>
      </c>
      <c r="L7" s="4">
        <f>((K7/G3)*100)</f>
        <v>44.444444444444443</v>
      </c>
      <c r="M7" s="1"/>
      <c r="N7" s="2">
        <v>8</v>
      </c>
      <c r="O7" s="4">
        <f>((N7/K7)*100)</f>
        <v>100</v>
      </c>
      <c r="P7" s="2">
        <v>0</v>
      </c>
      <c r="Q7" s="4">
        <f>((P7/K7)*100)</f>
        <v>0</v>
      </c>
      <c r="R7" s="1"/>
      <c r="S7" s="7">
        <f>(G7+N7)</f>
        <v>18</v>
      </c>
      <c r="T7" s="4">
        <f>((S7/G3)*100)</f>
        <v>100</v>
      </c>
      <c r="U7" s="7">
        <f>(I7+P7)</f>
        <v>0</v>
      </c>
      <c r="V7" s="4">
        <f>((U7/G3)*100)</f>
        <v>0</v>
      </c>
    </row>
    <row r="8" spans="1:22" ht="15.7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5.7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15.75">
      <c r="A10" s="1" t="s">
        <v>14</v>
      </c>
      <c r="B10" s="2">
        <v>5</v>
      </c>
      <c r="C10" s="4">
        <f>((B10/G3)*100)</f>
        <v>27.777777777777779</v>
      </c>
      <c r="D10" s="2">
        <v>13</v>
      </c>
      <c r="E10" s="4">
        <f>((D10/G3)*100)</f>
        <v>72.222222222222214</v>
      </c>
      <c r="F10" s="1"/>
      <c r="G10" s="2">
        <v>17</v>
      </c>
      <c r="H10" s="4">
        <f>((G10/G3)*100)</f>
        <v>94.444444444444443</v>
      </c>
      <c r="I10" s="18">
        <v>0</v>
      </c>
      <c r="J10" s="4">
        <f>((I10/G3)*100)</f>
        <v>0</v>
      </c>
      <c r="K10" s="2">
        <v>1</v>
      </c>
      <c r="L10" s="4">
        <f>((K10/G3)*100)</f>
        <v>5.5555555555555554</v>
      </c>
      <c r="M10" s="1"/>
      <c r="N10" s="2">
        <v>1</v>
      </c>
      <c r="O10" s="4">
        <f t="shared" ref="O10:O21" si="0">((N10/K10)*100)</f>
        <v>100</v>
      </c>
      <c r="P10" s="2">
        <v>0</v>
      </c>
      <c r="Q10" s="4">
        <f t="shared" ref="Q10:Q21" si="1">((P10/K10)*100)</f>
        <v>0</v>
      </c>
      <c r="R10" s="1"/>
      <c r="S10" s="1"/>
      <c r="T10" s="1"/>
      <c r="U10" s="1"/>
      <c r="V10" s="1"/>
    </row>
    <row r="11" spans="1:22" ht="15.75">
      <c r="A11" s="1" t="s">
        <v>28</v>
      </c>
      <c r="B11" s="2">
        <v>8</v>
      </c>
      <c r="C11" s="4">
        <f>((B11/G3)*100)</f>
        <v>44.444444444444443</v>
      </c>
      <c r="D11" s="2">
        <v>10</v>
      </c>
      <c r="E11" s="4">
        <f>((D11/G3)*100)</f>
        <v>55.555555555555557</v>
      </c>
      <c r="F11" s="1"/>
      <c r="G11" s="2">
        <v>16</v>
      </c>
      <c r="H11" s="4">
        <f>((G11/G3)*100)</f>
        <v>88.888888888888886</v>
      </c>
      <c r="I11" s="18">
        <v>0</v>
      </c>
      <c r="J11" s="4">
        <f>((I11/G3)*100)</f>
        <v>0</v>
      </c>
      <c r="K11" s="2">
        <v>2</v>
      </c>
      <c r="L11" s="4">
        <f>((K11/G3)*100)</f>
        <v>11.111111111111111</v>
      </c>
      <c r="M11" s="1"/>
      <c r="N11" s="2">
        <v>2</v>
      </c>
      <c r="O11" s="4">
        <f t="shared" si="0"/>
        <v>100</v>
      </c>
      <c r="P11" s="2">
        <v>0</v>
      </c>
      <c r="Q11" s="4">
        <f t="shared" si="1"/>
        <v>0</v>
      </c>
      <c r="R11" s="1"/>
      <c r="S11" s="1"/>
      <c r="T11" s="1"/>
      <c r="U11" s="1"/>
      <c r="V11" s="1"/>
    </row>
    <row r="12" spans="1:22" ht="15.75">
      <c r="A12" s="1" t="s">
        <v>16</v>
      </c>
      <c r="B12" s="2">
        <v>9</v>
      </c>
      <c r="C12" s="4">
        <f>((B12/G3)*100)</f>
        <v>50</v>
      </c>
      <c r="D12" s="2">
        <v>9</v>
      </c>
      <c r="E12" s="4">
        <f>((D12/G3)*100)</f>
        <v>50</v>
      </c>
      <c r="F12" s="1"/>
      <c r="G12" s="2">
        <v>18</v>
      </c>
      <c r="H12" s="4">
        <f>((G12/G3)*100)</f>
        <v>100</v>
      </c>
      <c r="I12" s="18">
        <v>0</v>
      </c>
      <c r="J12" s="4">
        <f>((I12/G3)*100)</f>
        <v>0</v>
      </c>
      <c r="K12" s="14">
        <v>0</v>
      </c>
      <c r="L12" s="4">
        <f>((K12/G3)*100)</f>
        <v>0</v>
      </c>
      <c r="M12" s="1"/>
      <c r="N12" s="2"/>
      <c r="O12" s="4"/>
      <c r="P12" s="2"/>
      <c r="Q12" s="4"/>
      <c r="R12" s="1"/>
      <c r="S12" s="1"/>
      <c r="T12" s="1"/>
      <c r="U12" s="1"/>
      <c r="V12" s="1"/>
    </row>
    <row r="13" spans="1:22" ht="15.75">
      <c r="A13" s="1" t="s">
        <v>29</v>
      </c>
      <c r="B13" s="2">
        <v>9</v>
      </c>
      <c r="C13" s="4">
        <f>((B13/G3)*100)</f>
        <v>50</v>
      </c>
      <c r="D13" s="2">
        <v>9</v>
      </c>
      <c r="E13" s="4">
        <f>((D13/G3)*100)</f>
        <v>50</v>
      </c>
      <c r="F13" s="1"/>
      <c r="G13" s="2">
        <v>18</v>
      </c>
      <c r="H13" s="4">
        <f>((G13/G3)*100)</f>
        <v>100</v>
      </c>
      <c r="I13" s="18">
        <v>0</v>
      </c>
      <c r="J13" s="4">
        <f>((I13/G3)*100)</f>
        <v>0</v>
      </c>
      <c r="K13" s="14">
        <v>0</v>
      </c>
      <c r="L13" s="4">
        <f>((K13/G3)*100)</f>
        <v>0</v>
      </c>
      <c r="M13" s="1"/>
      <c r="N13" s="2"/>
      <c r="O13" s="4"/>
      <c r="P13" s="2"/>
      <c r="Q13" s="4"/>
      <c r="R13" s="1"/>
      <c r="S13" s="1"/>
      <c r="T13" s="1"/>
      <c r="U13" s="1"/>
      <c r="V13" s="1"/>
    </row>
    <row r="14" spans="1:22" ht="15.75">
      <c r="A14" s="1" t="s">
        <v>17</v>
      </c>
      <c r="B14" s="2">
        <v>16</v>
      </c>
      <c r="C14" s="4">
        <f>((B14/G3)*100)</f>
        <v>88.888888888888886</v>
      </c>
      <c r="D14" s="2">
        <v>2</v>
      </c>
      <c r="E14" s="4">
        <f>((D14/G3)*100)</f>
        <v>11.111111111111111</v>
      </c>
      <c r="F14" s="1"/>
      <c r="G14" s="2">
        <v>18</v>
      </c>
      <c r="H14" s="4">
        <f>((G14/G3)*100)</f>
        <v>100</v>
      </c>
      <c r="I14" s="18">
        <v>0</v>
      </c>
      <c r="J14" s="4">
        <f>((I14/G3)*100)</f>
        <v>0</v>
      </c>
      <c r="K14" s="14">
        <v>0</v>
      </c>
      <c r="L14" s="4">
        <f>((K14/G3)*100)</f>
        <v>0</v>
      </c>
      <c r="M14" s="1"/>
      <c r="N14" s="2"/>
      <c r="O14" s="4"/>
      <c r="P14" s="2"/>
      <c r="Q14" s="4"/>
      <c r="R14" s="1"/>
      <c r="S14" s="1"/>
      <c r="T14" s="1"/>
      <c r="U14" s="1"/>
      <c r="V14" s="1"/>
    </row>
    <row r="15" spans="1:22" ht="15.75">
      <c r="A15" s="1" t="s">
        <v>18</v>
      </c>
      <c r="B15" s="2">
        <v>7</v>
      </c>
      <c r="C15" s="4">
        <f>((B15/G3)*100)</f>
        <v>38.888888888888893</v>
      </c>
      <c r="D15" s="2">
        <v>11</v>
      </c>
      <c r="E15" s="4">
        <f>((D15/G3)*100)</f>
        <v>61.111111111111114</v>
      </c>
      <c r="F15" s="1"/>
      <c r="G15" s="2">
        <v>15</v>
      </c>
      <c r="H15" s="4">
        <f>((G15/G3)*100)</f>
        <v>83.333333333333343</v>
      </c>
      <c r="I15" s="18">
        <v>0</v>
      </c>
      <c r="J15" s="4">
        <f>((I15/G3)*100)</f>
        <v>0</v>
      </c>
      <c r="K15" s="2">
        <v>3</v>
      </c>
      <c r="L15" s="4">
        <f>((K15/G3)*100)</f>
        <v>16.666666666666664</v>
      </c>
      <c r="M15" s="1"/>
      <c r="N15" s="2">
        <v>3</v>
      </c>
      <c r="O15" s="4">
        <f t="shared" si="0"/>
        <v>100</v>
      </c>
      <c r="P15" s="2">
        <v>0</v>
      </c>
      <c r="Q15" s="4">
        <f t="shared" si="1"/>
        <v>0</v>
      </c>
      <c r="R15" s="1"/>
      <c r="S15" s="1"/>
      <c r="T15" s="1"/>
      <c r="U15" s="1"/>
      <c r="V15" s="1"/>
    </row>
    <row r="16" spans="1:22" ht="15.75">
      <c r="A16" s="1" t="s">
        <v>30</v>
      </c>
      <c r="B16" s="2">
        <v>12</v>
      </c>
      <c r="C16" s="4">
        <f>((B16/G3)*100)</f>
        <v>66.666666666666657</v>
      </c>
      <c r="D16" s="2">
        <v>6</v>
      </c>
      <c r="E16" s="4">
        <f>((D16/G3)*100)</f>
        <v>33.333333333333329</v>
      </c>
      <c r="F16" s="1"/>
      <c r="G16" s="2">
        <v>18</v>
      </c>
      <c r="H16" s="4">
        <f>((G16/G3)*100)</f>
        <v>100</v>
      </c>
      <c r="I16" s="18">
        <v>0</v>
      </c>
      <c r="J16" s="4">
        <f>((I16/G3)*100)</f>
        <v>0</v>
      </c>
      <c r="K16" s="14">
        <v>0</v>
      </c>
      <c r="L16" s="4">
        <f>((K16/G3)*100)</f>
        <v>0</v>
      </c>
      <c r="M16" s="1"/>
      <c r="N16" s="2"/>
      <c r="O16" s="4"/>
      <c r="P16" s="2"/>
      <c r="Q16" s="4"/>
      <c r="R16" s="1"/>
      <c r="S16" s="1"/>
      <c r="T16" s="1"/>
      <c r="U16" s="1"/>
      <c r="V16" s="1"/>
    </row>
    <row r="17" spans="1:22" ht="15.75">
      <c r="A17" s="1" t="s">
        <v>31</v>
      </c>
      <c r="B17" s="2">
        <v>9</v>
      </c>
      <c r="C17" s="4">
        <f>((B17/G3)*100)</f>
        <v>50</v>
      </c>
      <c r="D17" s="2">
        <v>9</v>
      </c>
      <c r="E17" s="4">
        <f>((D17/G3)*100)</f>
        <v>50</v>
      </c>
      <c r="F17" s="1"/>
      <c r="G17" s="2">
        <v>13</v>
      </c>
      <c r="H17" s="4">
        <f>((G17/G3)*100)</f>
        <v>72.222222222222214</v>
      </c>
      <c r="I17" s="18">
        <v>0</v>
      </c>
      <c r="J17" s="4">
        <f>((I17/G3)*100)</f>
        <v>0</v>
      </c>
      <c r="K17" s="2">
        <v>5</v>
      </c>
      <c r="L17" s="4">
        <f>((K17/G3)*100)</f>
        <v>27.777777777777779</v>
      </c>
      <c r="M17" s="1"/>
      <c r="N17" s="2">
        <v>5</v>
      </c>
      <c r="O17" s="4">
        <f t="shared" si="0"/>
        <v>100</v>
      </c>
      <c r="P17" s="2">
        <v>0</v>
      </c>
      <c r="Q17" s="4">
        <f t="shared" si="1"/>
        <v>0</v>
      </c>
      <c r="R17" s="1"/>
      <c r="S17" s="1"/>
      <c r="T17" s="1"/>
      <c r="U17" s="1"/>
      <c r="V17" s="1"/>
    </row>
    <row r="18" spans="1:22" ht="15.75">
      <c r="A18" s="1" t="s">
        <v>82</v>
      </c>
      <c r="B18" s="2">
        <v>17</v>
      </c>
      <c r="C18" s="4">
        <f>((B18/G3)*100)</f>
        <v>94.444444444444443</v>
      </c>
      <c r="D18" s="2">
        <v>1</v>
      </c>
      <c r="E18" s="4">
        <f>((D18/G3)*100)</f>
        <v>5.5555555555555554</v>
      </c>
      <c r="F18" s="1"/>
      <c r="G18" s="2">
        <v>18</v>
      </c>
      <c r="H18" s="4">
        <f>((G18/G3)*100)</f>
        <v>100</v>
      </c>
      <c r="I18" s="18">
        <v>0</v>
      </c>
      <c r="J18" s="4">
        <f>((I18/G3)*100)</f>
        <v>0</v>
      </c>
      <c r="K18" s="2">
        <v>0</v>
      </c>
      <c r="L18" s="4">
        <f>((K18/G3)*100)</f>
        <v>0</v>
      </c>
      <c r="M18" s="1"/>
      <c r="N18" s="2"/>
      <c r="O18" s="4"/>
      <c r="P18" s="2"/>
      <c r="Q18" s="4"/>
      <c r="R18" s="1"/>
      <c r="S18" s="1"/>
      <c r="T18" s="1"/>
      <c r="U18" s="1"/>
      <c r="V18" s="1"/>
    </row>
    <row r="19" spans="1:22" ht="15.75">
      <c r="A19" s="1"/>
      <c r="B19" s="2"/>
      <c r="C19" s="4"/>
      <c r="D19" s="2"/>
      <c r="E19" s="4"/>
      <c r="F19" s="1"/>
      <c r="G19" s="2"/>
      <c r="H19" s="4"/>
      <c r="I19" s="18"/>
      <c r="J19" s="4"/>
      <c r="K19" s="2"/>
      <c r="L19" s="4"/>
      <c r="M19" s="1"/>
      <c r="N19" s="2"/>
      <c r="O19" s="4"/>
      <c r="P19" s="2"/>
      <c r="Q19" s="4"/>
      <c r="R19" s="1"/>
      <c r="S19" s="1"/>
      <c r="T19" s="1"/>
      <c r="U19" s="1"/>
      <c r="V19" s="1"/>
    </row>
    <row r="20" spans="1:22" ht="15.75">
      <c r="A20" s="1" t="s">
        <v>32</v>
      </c>
      <c r="B20" s="14">
        <v>15</v>
      </c>
      <c r="C20" s="4">
        <f>((B20/G3)*100)</f>
        <v>83.333333333333343</v>
      </c>
      <c r="D20" s="14">
        <v>3</v>
      </c>
      <c r="E20" s="4">
        <f>((D20/G3)*100)</f>
        <v>16.666666666666664</v>
      </c>
      <c r="F20" s="1"/>
      <c r="G20" s="14">
        <v>16</v>
      </c>
      <c r="H20" s="4">
        <f>((G20/G3)*100)</f>
        <v>88.888888888888886</v>
      </c>
      <c r="I20" s="18">
        <v>0</v>
      </c>
      <c r="J20" s="4">
        <f>((I20/G3)*100)</f>
        <v>0</v>
      </c>
      <c r="K20" s="14">
        <v>2</v>
      </c>
      <c r="L20" s="4">
        <f>((K20/G3)*100)</f>
        <v>11.111111111111111</v>
      </c>
      <c r="M20" s="1"/>
      <c r="N20" s="14">
        <v>2</v>
      </c>
      <c r="O20" s="4">
        <f t="shared" si="0"/>
        <v>100</v>
      </c>
      <c r="P20" s="14">
        <v>0</v>
      </c>
      <c r="Q20" s="4">
        <f t="shared" si="1"/>
        <v>0</v>
      </c>
      <c r="R20" s="1"/>
      <c r="S20" s="1"/>
      <c r="T20" s="1"/>
      <c r="U20" s="1"/>
      <c r="V20" s="1"/>
    </row>
    <row r="21" spans="1:22" ht="15.75">
      <c r="A21" s="1" t="s">
        <v>79</v>
      </c>
      <c r="B21" s="14">
        <v>17</v>
      </c>
      <c r="C21" s="4">
        <f>((B21/G3)*100)</f>
        <v>94.444444444444443</v>
      </c>
      <c r="D21" s="14">
        <v>1</v>
      </c>
      <c r="E21" s="4">
        <f>((D21/G3)*100)</f>
        <v>5.5555555555555554</v>
      </c>
      <c r="F21" s="1"/>
      <c r="G21" s="14">
        <v>17</v>
      </c>
      <c r="H21" s="4">
        <f>((G21/G3)*100)</f>
        <v>94.444444444444443</v>
      </c>
      <c r="I21" s="18">
        <v>0</v>
      </c>
      <c r="J21" s="4">
        <f>((I21/G3)*100)</f>
        <v>0</v>
      </c>
      <c r="K21" s="14">
        <v>1</v>
      </c>
      <c r="L21" s="4">
        <f>((K21/G3)*100)</f>
        <v>5.5555555555555554</v>
      </c>
      <c r="M21" s="1"/>
      <c r="N21" s="14">
        <v>1</v>
      </c>
      <c r="O21" s="4">
        <f t="shared" si="0"/>
        <v>100</v>
      </c>
      <c r="P21" s="14">
        <v>0</v>
      </c>
      <c r="Q21" s="4">
        <f t="shared" si="1"/>
        <v>0</v>
      </c>
      <c r="R21" s="1"/>
      <c r="S21" s="1"/>
      <c r="T21" s="1"/>
      <c r="U21" s="1"/>
      <c r="V21" s="1"/>
    </row>
    <row r="22" spans="1:22" ht="15.75">
      <c r="A22" s="1" t="s">
        <v>33</v>
      </c>
      <c r="B22" s="14">
        <v>12</v>
      </c>
      <c r="C22" s="4">
        <f>((B22/G3)*100)</f>
        <v>66.666666666666657</v>
      </c>
      <c r="D22" s="14">
        <v>6</v>
      </c>
      <c r="E22" s="4">
        <f>((D22/G3)*100)</f>
        <v>33.333333333333329</v>
      </c>
      <c r="F22" s="1"/>
      <c r="G22" s="14">
        <v>18</v>
      </c>
      <c r="H22" s="4">
        <f>((G22/G3)*100)</f>
        <v>100</v>
      </c>
      <c r="I22" s="18">
        <v>0</v>
      </c>
      <c r="J22" s="4">
        <f>((I22/G3)*100)</f>
        <v>0</v>
      </c>
      <c r="K22" s="14">
        <v>0</v>
      </c>
      <c r="L22" s="4">
        <f>((K22/G3)*100)</f>
        <v>0</v>
      </c>
      <c r="M22" s="1"/>
      <c r="N22" s="14"/>
      <c r="O22" s="4"/>
      <c r="P22" s="1"/>
      <c r="Q22" s="4"/>
      <c r="R22" s="1"/>
      <c r="S22" s="1"/>
      <c r="T22" s="1"/>
      <c r="U22" s="1"/>
      <c r="V22" s="1"/>
    </row>
    <row r="23" spans="1:22" ht="15.75">
      <c r="A23" s="1" t="s">
        <v>80</v>
      </c>
      <c r="B23" s="18">
        <v>14</v>
      </c>
      <c r="C23" s="4">
        <f>((B23/G3)*100)</f>
        <v>77.777777777777786</v>
      </c>
      <c r="D23" s="14">
        <v>4</v>
      </c>
      <c r="E23" s="4">
        <f>((D23/G3)*100)</f>
        <v>22.222222222222221</v>
      </c>
      <c r="F23" s="1"/>
      <c r="G23" s="14">
        <v>18</v>
      </c>
      <c r="H23" s="4">
        <f>((G23/G3)*100)</f>
        <v>100</v>
      </c>
      <c r="I23" s="18">
        <v>0</v>
      </c>
      <c r="J23" s="4">
        <f>((I23/G3)*100)</f>
        <v>0</v>
      </c>
      <c r="K23" s="14">
        <v>0</v>
      </c>
      <c r="L23" s="4">
        <f>((K23/G3)*100)</f>
        <v>0</v>
      </c>
      <c r="M23" s="1"/>
      <c r="N23" s="14"/>
      <c r="O23" s="4"/>
      <c r="P23" s="1"/>
      <c r="Q23" s="4"/>
    </row>
  </sheetData>
  <mergeCells count="4">
    <mergeCell ref="B5:E5"/>
    <mergeCell ref="G5:L5"/>
    <mergeCell ref="N5:Q5"/>
    <mergeCell ref="S5:V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V23"/>
  <sheetViews>
    <sheetView workbookViewId="0">
      <selection activeCell="G35" sqref="G35"/>
    </sheetView>
  </sheetViews>
  <sheetFormatPr defaultRowHeight="15"/>
  <cols>
    <col min="1" max="1" width="18.42578125" customWidth="1"/>
    <col min="2" max="2" width="9.7109375" customWidth="1"/>
    <col min="4" max="4" width="12" customWidth="1"/>
    <col min="9" max="9" width="14.7109375" customWidth="1"/>
    <col min="14" max="14" width="9.28515625" customWidth="1"/>
    <col min="16" max="16" width="14.140625" customWidth="1"/>
    <col min="21" max="21" width="15.7109375" customWidth="1"/>
  </cols>
  <sheetData>
    <row r="1" spans="1:22" ht="20.25">
      <c r="A1" s="1"/>
      <c r="B1" s="5" t="s">
        <v>2</v>
      </c>
      <c r="C1" s="5"/>
      <c r="D1" s="5"/>
      <c r="E1" s="5"/>
      <c r="F1" s="5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5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20.25">
      <c r="A3" s="6" t="s">
        <v>44</v>
      </c>
      <c r="B3" s="1" t="s">
        <v>42</v>
      </c>
      <c r="E3" s="2"/>
      <c r="F3" s="7" t="s">
        <v>3</v>
      </c>
      <c r="G3" s="7">
        <v>13</v>
      </c>
      <c r="H3" s="1" t="s">
        <v>86</v>
      </c>
      <c r="I3" s="2"/>
      <c r="J3" s="2"/>
      <c r="K3" s="2"/>
      <c r="L3" s="2"/>
      <c r="M3" s="2"/>
      <c r="N3" s="2"/>
      <c r="O3" s="1"/>
      <c r="P3" s="1"/>
      <c r="Q3" s="1"/>
      <c r="R3" s="1"/>
      <c r="S3" s="1"/>
      <c r="T3" s="1"/>
      <c r="U3" s="1"/>
      <c r="V3" s="1"/>
    </row>
    <row r="4" spans="1:22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5.75">
      <c r="A5" s="1"/>
      <c r="B5" s="20" t="s">
        <v>4</v>
      </c>
      <c r="C5" s="20"/>
      <c r="D5" s="20"/>
      <c r="E5" s="20"/>
      <c r="F5" s="1"/>
      <c r="G5" s="21" t="s">
        <v>11</v>
      </c>
      <c r="H5" s="21"/>
      <c r="I5" s="21"/>
      <c r="J5" s="21"/>
      <c r="K5" s="21"/>
      <c r="L5" s="21"/>
      <c r="M5" s="1"/>
      <c r="N5" s="20" t="s">
        <v>12</v>
      </c>
      <c r="O5" s="20"/>
      <c r="P5" s="20"/>
      <c r="Q5" s="20"/>
      <c r="R5" s="1"/>
      <c r="S5" s="21" t="s">
        <v>13</v>
      </c>
      <c r="T5" s="21"/>
      <c r="U5" s="21"/>
      <c r="V5" s="21"/>
    </row>
    <row r="6" spans="1:22" ht="15.75">
      <c r="A6" s="1"/>
      <c r="B6" s="2" t="s">
        <v>5</v>
      </c>
      <c r="C6" s="2" t="s">
        <v>7</v>
      </c>
      <c r="D6" s="2" t="s">
        <v>6</v>
      </c>
      <c r="E6" s="2" t="s">
        <v>7</v>
      </c>
      <c r="F6" s="1"/>
      <c r="G6" s="2" t="s">
        <v>8</v>
      </c>
      <c r="H6" s="2" t="s">
        <v>7</v>
      </c>
      <c r="I6" s="2" t="s">
        <v>9</v>
      </c>
      <c r="J6" s="2" t="s">
        <v>7</v>
      </c>
      <c r="K6" s="2" t="s">
        <v>10</v>
      </c>
      <c r="L6" s="2" t="s">
        <v>7</v>
      </c>
      <c r="M6" s="1"/>
      <c r="N6" s="2" t="s">
        <v>8</v>
      </c>
      <c r="O6" s="2" t="s">
        <v>7</v>
      </c>
      <c r="P6" s="2" t="s">
        <v>9</v>
      </c>
      <c r="Q6" s="2" t="s">
        <v>7</v>
      </c>
      <c r="R6" s="1"/>
      <c r="S6" s="2" t="s">
        <v>8</v>
      </c>
      <c r="T6" s="2" t="s">
        <v>7</v>
      </c>
      <c r="U6" s="2" t="s">
        <v>9</v>
      </c>
      <c r="V6" s="2" t="s">
        <v>7</v>
      </c>
    </row>
    <row r="7" spans="1:22" ht="15.75">
      <c r="A7" s="1" t="s">
        <v>0</v>
      </c>
      <c r="B7" s="2">
        <v>3</v>
      </c>
      <c r="C7" s="4">
        <f>((B7/G3)*100)</f>
        <v>23.076923076923077</v>
      </c>
      <c r="D7" s="2">
        <v>10</v>
      </c>
      <c r="E7" s="4">
        <f>((D7/G3)*100)</f>
        <v>76.923076923076934</v>
      </c>
      <c r="F7" s="1"/>
      <c r="G7" s="2">
        <v>9</v>
      </c>
      <c r="H7" s="4">
        <f>((G7/G3)*100)</f>
        <v>69.230769230769226</v>
      </c>
      <c r="I7" s="2">
        <v>0</v>
      </c>
      <c r="J7" s="4">
        <f>((I7/G3)*100)</f>
        <v>0</v>
      </c>
      <c r="K7" s="2">
        <v>4</v>
      </c>
      <c r="L7" s="4">
        <f>((K7/G3)*100)</f>
        <v>30.76923076923077</v>
      </c>
      <c r="M7" s="1"/>
      <c r="N7" s="2">
        <v>4</v>
      </c>
      <c r="O7" s="4">
        <f>((N7/K7)*100)</f>
        <v>100</v>
      </c>
      <c r="P7" s="2">
        <v>0</v>
      </c>
      <c r="Q7" s="4">
        <f>((P7/K7)*100)</f>
        <v>0</v>
      </c>
      <c r="R7" s="1"/>
      <c r="S7" s="7">
        <f>(G7+N7)</f>
        <v>13</v>
      </c>
      <c r="T7" s="4">
        <f>((S7/G3)*100)</f>
        <v>100</v>
      </c>
      <c r="U7" s="7">
        <f>(I7+P7)</f>
        <v>0</v>
      </c>
      <c r="V7" s="4">
        <f>((U7/G3)*100)</f>
        <v>0</v>
      </c>
    </row>
    <row r="8" spans="1:22" ht="15.7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5.7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15.75">
      <c r="A10" s="1" t="s">
        <v>14</v>
      </c>
      <c r="B10" s="2">
        <v>9</v>
      </c>
      <c r="C10" s="4">
        <f>((B10/G3)*100)</f>
        <v>69.230769230769226</v>
      </c>
      <c r="D10" s="2">
        <v>4</v>
      </c>
      <c r="E10" s="4">
        <f>((D10/G3)*100)</f>
        <v>30.76923076923077</v>
      </c>
      <c r="F10" s="1"/>
      <c r="G10" s="2">
        <v>12</v>
      </c>
      <c r="H10" s="4">
        <f>((G10/G3)*100)</f>
        <v>92.307692307692307</v>
      </c>
      <c r="I10" s="18">
        <v>0</v>
      </c>
      <c r="J10" s="4">
        <f>((I10/G3)*100)</f>
        <v>0</v>
      </c>
      <c r="K10" s="2">
        <v>1</v>
      </c>
      <c r="L10" s="4">
        <f>((K10/G3)*100)</f>
        <v>7.6923076923076925</v>
      </c>
      <c r="M10" s="1"/>
      <c r="N10" s="2">
        <v>1</v>
      </c>
      <c r="O10" s="4">
        <f t="shared" ref="O10:O17" si="0">((N10/K10)*100)</f>
        <v>100</v>
      </c>
      <c r="P10" s="2">
        <v>0</v>
      </c>
      <c r="Q10" s="4">
        <f t="shared" ref="Q10:Q17" si="1">((P10/K10)*100)</f>
        <v>0</v>
      </c>
      <c r="R10" s="1"/>
      <c r="S10" s="1"/>
      <c r="T10" s="1"/>
      <c r="U10" s="1"/>
      <c r="V10" s="1"/>
    </row>
    <row r="11" spans="1:22" ht="15.75">
      <c r="A11" s="1" t="s">
        <v>28</v>
      </c>
      <c r="B11" s="2">
        <v>6</v>
      </c>
      <c r="C11" s="4">
        <f>((B11/G3)*100)</f>
        <v>46.153846153846153</v>
      </c>
      <c r="D11" s="2">
        <v>7</v>
      </c>
      <c r="E11" s="4">
        <f>((D11/G3)*100)</f>
        <v>53.846153846153847</v>
      </c>
      <c r="F11" s="1"/>
      <c r="G11" s="2">
        <v>13</v>
      </c>
      <c r="H11" s="4">
        <f>((G11/G3)*100)</f>
        <v>100</v>
      </c>
      <c r="I11" s="18">
        <v>0</v>
      </c>
      <c r="J11" s="4">
        <f>((I11/G3)*100)</f>
        <v>0</v>
      </c>
      <c r="K11" s="2">
        <v>0</v>
      </c>
      <c r="L11" s="4">
        <f>((K11/G3)*100)</f>
        <v>0</v>
      </c>
      <c r="M11" s="1"/>
      <c r="N11" s="2"/>
      <c r="O11" s="4"/>
      <c r="P11" s="2"/>
      <c r="Q11" s="4"/>
      <c r="R11" s="1"/>
      <c r="S11" s="1"/>
      <c r="T11" s="1"/>
      <c r="U11" s="1"/>
      <c r="V11" s="1"/>
    </row>
    <row r="12" spans="1:22" ht="15.75">
      <c r="A12" s="1" t="s">
        <v>16</v>
      </c>
      <c r="B12" s="2">
        <v>9</v>
      </c>
      <c r="C12" s="4">
        <f>((B12/G3)*100)</f>
        <v>69.230769230769226</v>
      </c>
      <c r="D12" s="2">
        <v>4</v>
      </c>
      <c r="E12" s="4">
        <f>((D12/G3)*100)</f>
        <v>30.76923076923077</v>
      </c>
      <c r="F12" s="1"/>
      <c r="G12" s="2">
        <v>11</v>
      </c>
      <c r="H12" s="4">
        <f>((G12/G3)*100)</f>
        <v>84.615384615384613</v>
      </c>
      <c r="I12" s="18">
        <v>0</v>
      </c>
      <c r="J12" s="4">
        <f>((I12/G3)*100)</f>
        <v>0</v>
      </c>
      <c r="K12" s="2">
        <v>2</v>
      </c>
      <c r="L12" s="4">
        <f>((K12/G3)*100)</f>
        <v>15.384615384615385</v>
      </c>
      <c r="M12" s="1"/>
      <c r="N12" s="2">
        <v>2</v>
      </c>
      <c r="O12" s="4">
        <f t="shared" si="0"/>
        <v>100</v>
      </c>
      <c r="P12" s="2">
        <v>0</v>
      </c>
      <c r="Q12" s="4">
        <f t="shared" si="1"/>
        <v>0</v>
      </c>
      <c r="R12" s="1"/>
      <c r="S12" s="1"/>
      <c r="T12" s="1"/>
      <c r="U12" s="1"/>
      <c r="V12" s="1"/>
    </row>
    <row r="13" spans="1:22" ht="15.75">
      <c r="A13" s="1" t="s">
        <v>29</v>
      </c>
      <c r="B13" s="2">
        <v>9</v>
      </c>
      <c r="C13" s="4">
        <f>((B13/G3)*100)</f>
        <v>69.230769230769226</v>
      </c>
      <c r="D13" s="2">
        <v>4</v>
      </c>
      <c r="E13" s="4">
        <f>((D13/G3)*100)</f>
        <v>30.76923076923077</v>
      </c>
      <c r="F13" s="1"/>
      <c r="G13" s="2">
        <v>13</v>
      </c>
      <c r="H13" s="4">
        <f>((G13/G3)*100)</f>
        <v>100</v>
      </c>
      <c r="I13" s="18">
        <v>0</v>
      </c>
      <c r="J13" s="4">
        <f>((I13/G3)*100)</f>
        <v>0</v>
      </c>
      <c r="K13" s="2">
        <v>0</v>
      </c>
      <c r="L13" s="4">
        <f>((K13/G3)*100)</f>
        <v>0</v>
      </c>
      <c r="M13" s="1"/>
      <c r="N13" s="2"/>
      <c r="O13" s="4"/>
      <c r="P13" s="2"/>
      <c r="Q13" s="4"/>
      <c r="R13" s="1"/>
      <c r="S13" s="1"/>
      <c r="T13" s="1"/>
      <c r="U13" s="1"/>
      <c r="V13" s="1"/>
    </row>
    <row r="14" spans="1:22" ht="15.75">
      <c r="A14" s="1" t="s">
        <v>17</v>
      </c>
      <c r="B14" s="2">
        <v>12</v>
      </c>
      <c r="C14" s="4">
        <f>((B14/G3)*100)</f>
        <v>92.307692307692307</v>
      </c>
      <c r="D14" s="2">
        <v>1</v>
      </c>
      <c r="E14" s="4">
        <f>((D14/G3)*100)</f>
        <v>7.6923076923076925</v>
      </c>
      <c r="F14" s="1"/>
      <c r="G14" s="2">
        <v>13</v>
      </c>
      <c r="H14" s="4">
        <f>((G14/G3)*100)</f>
        <v>100</v>
      </c>
      <c r="I14" s="18">
        <v>0</v>
      </c>
      <c r="J14" s="4">
        <f>((I14/G3)*100)</f>
        <v>0</v>
      </c>
      <c r="K14" s="2">
        <v>0</v>
      </c>
      <c r="L14" s="4">
        <f>((K14/G3)*100)</f>
        <v>0</v>
      </c>
      <c r="M14" s="1"/>
      <c r="N14" s="2"/>
      <c r="O14" s="4"/>
      <c r="P14" s="2"/>
      <c r="Q14" s="4"/>
      <c r="R14" s="1"/>
      <c r="S14" s="1"/>
      <c r="T14" s="1"/>
      <c r="U14" s="1"/>
      <c r="V14" s="1"/>
    </row>
    <row r="15" spans="1:22" ht="15.75">
      <c r="A15" s="1" t="s">
        <v>18</v>
      </c>
      <c r="B15" s="2">
        <v>12</v>
      </c>
      <c r="C15" s="4">
        <f>((B15/G3)*100)</f>
        <v>92.307692307692307</v>
      </c>
      <c r="D15" s="2">
        <v>1</v>
      </c>
      <c r="E15" s="4">
        <f>((D15/G3)*100)</f>
        <v>7.6923076923076925</v>
      </c>
      <c r="F15" s="1"/>
      <c r="G15" s="2">
        <v>12</v>
      </c>
      <c r="H15" s="4">
        <f>((G15/G3)*100)</f>
        <v>92.307692307692307</v>
      </c>
      <c r="I15" s="18">
        <v>0</v>
      </c>
      <c r="J15" s="4">
        <f>((I15/G3)*100)</f>
        <v>0</v>
      </c>
      <c r="K15" s="2">
        <v>1</v>
      </c>
      <c r="L15" s="4">
        <f>((K15/G3)*100)</f>
        <v>7.6923076923076925</v>
      </c>
      <c r="M15" s="1"/>
      <c r="N15" s="2">
        <v>1</v>
      </c>
      <c r="O15" s="4">
        <f t="shared" si="0"/>
        <v>100</v>
      </c>
      <c r="P15" s="2">
        <v>0</v>
      </c>
      <c r="Q15" s="4">
        <f t="shared" si="1"/>
        <v>0</v>
      </c>
      <c r="R15" s="1"/>
      <c r="S15" s="1"/>
      <c r="T15" s="1"/>
      <c r="U15" s="1"/>
      <c r="V15" s="1"/>
    </row>
    <row r="16" spans="1:22" ht="15.75">
      <c r="A16" s="1" t="s">
        <v>30</v>
      </c>
      <c r="B16" s="2">
        <v>11</v>
      </c>
      <c r="C16" s="4">
        <f>((B16/G3)*100)</f>
        <v>84.615384615384613</v>
      </c>
      <c r="D16" s="2">
        <v>2</v>
      </c>
      <c r="E16" s="4">
        <f>((D16/G3)*100)</f>
        <v>15.384615384615385</v>
      </c>
      <c r="F16" s="1"/>
      <c r="G16" s="2">
        <v>13</v>
      </c>
      <c r="H16" s="4">
        <f>((G16/G3)*100)</f>
        <v>100</v>
      </c>
      <c r="I16" s="18">
        <v>0</v>
      </c>
      <c r="J16" s="4">
        <f>((I16/G3)*100)</f>
        <v>0</v>
      </c>
      <c r="K16" s="2">
        <v>0</v>
      </c>
      <c r="L16" s="4">
        <f>((K16/G3)*100)</f>
        <v>0</v>
      </c>
      <c r="M16" s="1"/>
      <c r="N16" s="2"/>
      <c r="O16" s="4"/>
      <c r="P16" s="2"/>
      <c r="Q16" s="4"/>
      <c r="R16" s="1"/>
      <c r="S16" s="1"/>
      <c r="T16" s="1"/>
      <c r="U16" s="1"/>
      <c r="V16" s="1"/>
    </row>
    <row r="17" spans="1:22" ht="15.75">
      <c r="A17" s="1" t="s">
        <v>31</v>
      </c>
      <c r="B17" s="2">
        <v>8</v>
      </c>
      <c r="C17" s="4">
        <f>((B17/G3)*100)</f>
        <v>61.53846153846154</v>
      </c>
      <c r="D17" s="2">
        <v>5</v>
      </c>
      <c r="E17" s="4">
        <f>((D17/G3)*100)</f>
        <v>38.461538461538467</v>
      </c>
      <c r="F17" s="1"/>
      <c r="G17" s="2">
        <v>12</v>
      </c>
      <c r="H17" s="4">
        <f>((G17/G3)*100)</f>
        <v>92.307692307692307</v>
      </c>
      <c r="I17" s="18">
        <v>0</v>
      </c>
      <c r="J17" s="4">
        <f>((I17/G3)*100)</f>
        <v>0</v>
      </c>
      <c r="K17" s="2">
        <v>1</v>
      </c>
      <c r="L17" s="4">
        <f>((K17/G3)*100)</f>
        <v>7.6923076923076925</v>
      </c>
      <c r="M17" s="1"/>
      <c r="N17" s="2">
        <v>1</v>
      </c>
      <c r="O17" s="4">
        <f t="shared" si="0"/>
        <v>100</v>
      </c>
      <c r="P17" s="2">
        <v>0</v>
      </c>
      <c r="Q17" s="4">
        <f t="shared" si="1"/>
        <v>0</v>
      </c>
      <c r="R17" s="1"/>
      <c r="S17" s="1"/>
      <c r="T17" s="1"/>
      <c r="U17" s="1"/>
      <c r="V17" s="1"/>
    </row>
    <row r="18" spans="1:22" ht="15.75">
      <c r="A18" s="1" t="s">
        <v>69</v>
      </c>
      <c r="B18" s="2">
        <v>12</v>
      </c>
      <c r="C18" s="4">
        <f>((B18/G3)*100)</f>
        <v>92.307692307692307</v>
      </c>
      <c r="D18" s="2">
        <v>1</v>
      </c>
      <c r="E18" s="4">
        <f>((D18/G3)*100)</f>
        <v>7.6923076923076925</v>
      </c>
      <c r="F18" s="1"/>
      <c r="G18" s="2">
        <v>13</v>
      </c>
      <c r="H18" s="4">
        <f>((G18/G3)*100)</f>
        <v>100</v>
      </c>
      <c r="I18" s="18">
        <v>0</v>
      </c>
      <c r="J18" s="4">
        <f>((I18/G3)*100)</f>
        <v>0</v>
      </c>
      <c r="K18" s="2">
        <v>0</v>
      </c>
      <c r="L18" s="4">
        <f>((K18/G3)*100)</f>
        <v>0</v>
      </c>
      <c r="M18" s="1"/>
      <c r="N18" s="2"/>
      <c r="O18" s="4"/>
      <c r="P18" s="2"/>
      <c r="Q18" s="4"/>
      <c r="R18" s="1"/>
      <c r="S18" s="1"/>
      <c r="T18" s="1"/>
      <c r="U18" s="1"/>
      <c r="V18" s="1"/>
    </row>
    <row r="19" spans="1:22" ht="15.75">
      <c r="A19" s="1"/>
      <c r="B19" s="2"/>
      <c r="C19" s="4"/>
      <c r="D19" s="2"/>
      <c r="E19" s="4"/>
      <c r="F19" s="1"/>
      <c r="G19" s="2"/>
      <c r="H19" s="4"/>
      <c r="I19" s="18"/>
      <c r="J19" s="4"/>
      <c r="K19" s="2"/>
      <c r="L19" s="4"/>
      <c r="M19" s="1"/>
      <c r="N19" s="2"/>
      <c r="O19" s="4"/>
      <c r="P19" s="2"/>
      <c r="Q19" s="4"/>
      <c r="R19" s="1"/>
      <c r="S19" s="1"/>
      <c r="T19" s="1"/>
      <c r="U19" s="1"/>
      <c r="V19" s="1"/>
    </row>
    <row r="20" spans="1:22" ht="15.75">
      <c r="A20" s="1" t="s">
        <v>32</v>
      </c>
      <c r="B20" s="15">
        <v>12</v>
      </c>
      <c r="C20" s="4">
        <f>((B20/G3)*100)</f>
        <v>92.307692307692307</v>
      </c>
      <c r="D20" s="15">
        <v>1</v>
      </c>
      <c r="E20" s="4">
        <f>((D20/G3)*100)</f>
        <v>7.6923076923076925</v>
      </c>
      <c r="F20" s="1"/>
      <c r="G20" s="15">
        <v>13</v>
      </c>
      <c r="H20" s="4">
        <f>((G20/G3)*100)</f>
        <v>100</v>
      </c>
      <c r="I20" s="18">
        <v>0</v>
      </c>
      <c r="J20" s="4">
        <f>((I20/G3)*100)</f>
        <v>0</v>
      </c>
      <c r="K20" s="15">
        <v>0</v>
      </c>
      <c r="L20" s="4">
        <f>((K20/G3)*100)</f>
        <v>0</v>
      </c>
      <c r="M20" s="1"/>
      <c r="N20" s="1"/>
      <c r="O20" s="4"/>
      <c r="P20" s="1"/>
      <c r="Q20" s="4"/>
      <c r="R20" s="1"/>
      <c r="S20" s="1"/>
      <c r="T20" s="1"/>
      <c r="U20" s="1"/>
      <c r="V20" s="1"/>
    </row>
    <row r="21" spans="1:22" ht="15.75">
      <c r="A21" s="1" t="s">
        <v>83</v>
      </c>
      <c r="B21" s="15">
        <v>12</v>
      </c>
      <c r="C21" s="4">
        <f>((B21/G3)*100)</f>
        <v>92.307692307692307</v>
      </c>
      <c r="D21" s="15">
        <v>1</v>
      </c>
      <c r="E21" s="4">
        <f>((D21/G3)*100)</f>
        <v>7.6923076923076925</v>
      </c>
      <c r="F21" s="1"/>
      <c r="G21" s="15">
        <v>13</v>
      </c>
      <c r="H21" s="4">
        <f>((G21/G3)*100)</f>
        <v>100</v>
      </c>
      <c r="I21" s="18">
        <v>0</v>
      </c>
      <c r="J21" s="4">
        <f>((I21/G3)*100)</f>
        <v>0</v>
      </c>
      <c r="K21" s="15">
        <v>0</v>
      </c>
      <c r="L21" s="4">
        <f>((K21/G3)*100)</f>
        <v>0</v>
      </c>
      <c r="M21" s="1"/>
      <c r="N21" s="1"/>
      <c r="O21" s="4"/>
      <c r="P21" s="1"/>
      <c r="Q21" s="4"/>
      <c r="R21" s="1"/>
      <c r="S21" s="1"/>
      <c r="T21" s="1"/>
      <c r="U21" s="1"/>
      <c r="V21" s="1"/>
    </row>
    <row r="22" spans="1:22" ht="15.75">
      <c r="A22" s="1" t="s">
        <v>33</v>
      </c>
      <c r="B22" s="15">
        <v>10</v>
      </c>
      <c r="C22" s="4">
        <f>((B22/G3)*100)</f>
        <v>76.923076923076934</v>
      </c>
      <c r="D22" s="15">
        <v>3</v>
      </c>
      <c r="E22" s="4">
        <f>((D22/G3)*100)</f>
        <v>23.076923076923077</v>
      </c>
      <c r="F22" s="1"/>
      <c r="G22" s="15">
        <v>12</v>
      </c>
      <c r="H22" s="4">
        <f>((G22/G3)*100)</f>
        <v>92.307692307692307</v>
      </c>
      <c r="I22" s="18">
        <v>0</v>
      </c>
      <c r="J22" s="4">
        <f>((I22/G3)*100)</f>
        <v>0</v>
      </c>
      <c r="K22" s="15">
        <v>1</v>
      </c>
      <c r="L22" s="4">
        <f>((K22/G3)*100)</f>
        <v>7.6923076923076925</v>
      </c>
      <c r="M22" s="1"/>
      <c r="N22" s="15">
        <v>1</v>
      </c>
      <c r="O22" s="4">
        <f t="shared" ref="O22:O23" si="2">((N22/K22)*100)</f>
        <v>100</v>
      </c>
      <c r="P22" s="15">
        <v>0</v>
      </c>
      <c r="Q22" s="4">
        <f t="shared" ref="Q22:Q23" si="3">((P22/K22)*100)</f>
        <v>0</v>
      </c>
      <c r="R22" s="1"/>
      <c r="S22" s="1"/>
      <c r="T22" s="1"/>
      <c r="U22" s="1"/>
      <c r="V22" s="1"/>
    </row>
    <row r="23" spans="1:22" ht="15.75">
      <c r="A23" s="1" t="s">
        <v>84</v>
      </c>
      <c r="B23" s="15">
        <v>12</v>
      </c>
      <c r="C23" s="4">
        <f>((B23/G3)*100)</f>
        <v>92.307692307692307</v>
      </c>
      <c r="D23" s="15">
        <v>1</v>
      </c>
      <c r="E23" s="4">
        <f>((D23/G3)*100)</f>
        <v>7.6923076923076925</v>
      </c>
      <c r="F23" s="1"/>
      <c r="G23" s="15">
        <v>12</v>
      </c>
      <c r="H23" s="4">
        <f>((G23/G3)*100)</f>
        <v>92.307692307692307</v>
      </c>
      <c r="I23" s="18">
        <v>0</v>
      </c>
      <c r="J23" s="4">
        <f>((I23/G3)*100)</f>
        <v>0</v>
      </c>
      <c r="K23" s="15">
        <v>1</v>
      </c>
      <c r="L23" s="4">
        <f>((K23/G3)*100)</f>
        <v>7.6923076923076925</v>
      </c>
      <c r="M23" s="1"/>
      <c r="N23" s="15">
        <v>1</v>
      </c>
      <c r="O23" s="4">
        <f t="shared" si="2"/>
        <v>100</v>
      </c>
      <c r="P23" s="15">
        <v>0</v>
      </c>
      <c r="Q23" s="4">
        <f t="shared" si="3"/>
        <v>0</v>
      </c>
    </row>
  </sheetData>
  <mergeCells count="4">
    <mergeCell ref="B5:E5"/>
    <mergeCell ref="G5:L5"/>
    <mergeCell ref="N5:Q5"/>
    <mergeCell ref="S5:V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17</vt:i4>
      </vt:variant>
    </vt:vector>
  </HeadingPairs>
  <TitlesOfParts>
    <vt:vector size="17" baseType="lpstr">
      <vt:lpstr>1^A</vt:lpstr>
      <vt:lpstr>2^A</vt:lpstr>
      <vt:lpstr>1^B</vt:lpstr>
      <vt:lpstr>2^B</vt:lpstr>
      <vt:lpstr>3^A</vt:lpstr>
      <vt:lpstr>4^A</vt:lpstr>
      <vt:lpstr>5^A</vt:lpstr>
      <vt:lpstr>3^B</vt:lpstr>
      <vt:lpstr>4^B</vt:lpstr>
      <vt:lpstr>5^B</vt:lpstr>
      <vt:lpstr>5^C</vt:lpstr>
      <vt:lpstr>BIENNIO</vt:lpstr>
      <vt:lpstr>2°BIENNIO</vt:lpstr>
      <vt:lpstr>QUINTE</vt:lpstr>
      <vt:lpstr>GENERALE</vt:lpstr>
      <vt:lpstr>L.A.GRAFICI</vt:lpstr>
      <vt:lpstr>Foglio1</vt:lpstr>
    </vt:vector>
  </TitlesOfParts>
  <Company>spg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newton54</dc:creator>
  <cp:lastModifiedBy>alex</cp:lastModifiedBy>
  <cp:lastPrinted>2015-09-04T06:26:56Z</cp:lastPrinted>
  <dcterms:created xsi:type="dcterms:W3CDTF">2014-12-29T07:44:48Z</dcterms:created>
  <dcterms:modified xsi:type="dcterms:W3CDTF">2016-01-10T15:21:21Z</dcterms:modified>
</cp:coreProperties>
</file>